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PCA!$B$1:$B$986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86" i="1" l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6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7" i="1"/>
  <c r="N785" i="1"/>
  <c r="N784" i="1"/>
  <c r="N782" i="1"/>
  <c r="N781" i="1"/>
  <c r="N780" i="1"/>
  <c r="N779" i="1"/>
  <c r="N778" i="1"/>
  <c r="N777" i="1"/>
  <c r="N776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26" i="1"/>
  <c r="N725" i="1"/>
  <c r="N724" i="1"/>
  <c r="N722" i="1"/>
  <c r="N721" i="1"/>
  <c r="N720" i="1"/>
  <c r="N719" i="1"/>
  <c r="N718" i="1"/>
  <c r="N717" i="1"/>
  <c r="N716" i="1"/>
  <c r="N714" i="1"/>
  <c r="N713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5" i="1"/>
  <c r="N694" i="1"/>
  <c r="N693" i="1"/>
  <c r="N692" i="1"/>
  <c r="N691" i="1"/>
  <c r="N690" i="1"/>
  <c r="N689" i="1"/>
  <c r="N688" i="1"/>
  <c r="N686" i="1"/>
  <c r="N685" i="1"/>
  <c r="N684" i="1"/>
  <c r="N683" i="1"/>
  <c r="N682" i="1"/>
  <c r="N681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49" i="1"/>
  <c r="N647" i="1"/>
  <c r="N646" i="1"/>
  <c r="N642" i="1"/>
  <c r="N640" i="1"/>
  <c r="N639" i="1"/>
  <c r="N638" i="1"/>
  <c r="N637" i="1"/>
  <c r="N636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0" i="1"/>
  <c r="N619" i="1"/>
  <c r="N617" i="1"/>
  <c r="N615" i="1"/>
  <c r="N614" i="1"/>
  <c r="N613" i="1"/>
  <c r="N612" i="1"/>
  <c r="N611" i="1"/>
  <c r="N610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3" i="1"/>
  <c r="N592" i="1"/>
  <c r="N591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3" i="1"/>
  <c r="N560" i="1"/>
  <c r="N557" i="1"/>
  <c r="N556" i="1"/>
  <c r="N555" i="1"/>
  <c r="N552" i="1"/>
  <c r="N551" i="1"/>
  <c r="N549" i="1"/>
  <c r="N547" i="1"/>
  <c r="N546" i="1"/>
  <c r="N545" i="1"/>
  <c r="N544" i="1"/>
  <c r="N543" i="1"/>
  <c r="N538" i="1"/>
  <c r="N536" i="1"/>
  <c r="N532" i="1"/>
  <c r="N528" i="1"/>
  <c r="N527" i="1"/>
  <c r="N525" i="1"/>
  <c r="N524" i="1"/>
  <c r="N517" i="1"/>
  <c r="N515" i="1"/>
  <c r="N514" i="1"/>
  <c r="N513" i="1"/>
  <c r="N511" i="1"/>
  <c r="N502" i="1"/>
  <c r="N499" i="1"/>
  <c r="N495" i="1"/>
  <c r="N493" i="1"/>
  <c r="N491" i="1"/>
  <c r="N490" i="1"/>
  <c r="N488" i="1"/>
  <c r="N485" i="1"/>
  <c r="N483" i="1"/>
  <c r="N482" i="1"/>
  <c r="N481" i="1"/>
  <c r="N480" i="1"/>
  <c r="N474" i="1"/>
  <c r="N470" i="1"/>
  <c r="N469" i="1"/>
  <c r="N468" i="1"/>
  <c r="N467" i="1"/>
  <c r="N463" i="1"/>
  <c r="N460" i="1"/>
  <c r="N459" i="1"/>
  <c r="N458" i="1"/>
  <c r="N457" i="1"/>
  <c r="N455" i="1"/>
  <c r="N450" i="1"/>
  <c r="N442" i="1"/>
  <c r="N435" i="1"/>
  <c r="N432" i="1"/>
  <c r="N429" i="1"/>
  <c r="N423" i="1"/>
  <c r="N417" i="1"/>
  <c r="N416" i="1"/>
  <c r="N415" i="1"/>
  <c r="N413" i="1"/>
  <c r="N407" i="1"/>
  <c r="N404" i="1"/>
  <c r="N399" i="1"/>
  <c r="N394" i="1"/>
  <c r="N389" i="1"/>
  <c r="N380" i="1"/>
  <c r="N376" i="1"/>
  <c r="N372" i="1"/>
  <c r="N371" i="1"/>
  <c r="N360" i="1"/>
  <c r="N352" i="1"/>
  <c r="N346" i="1"/>
  <c r="N342" i="1"/>
  <c r="N341" i="1"/>
  <c r="N337" i="1"/>
  <c r="N330" i="1"/>
  <c r="N329" i="1"/>
  <c r="N328" i="1"/>
  <c r="N327" i="1"/>
  <c r="N326" i="1"/>
  <c r="N313" i="1"/>
  <c r="N306" i="1"/>
  <c r="N299" i="1"/>
  <c r="N290" i="1"/>
  <c r="N282" i="1"/>
  <c r="N273" i="1"/>
  <c r="N264" i="1"/>
  <c r="N263" i="1"/>
  <c r="N262" i="1"/>
  <c r="N254" i="1"/>
  <c r="N247" i="1"/>
  <c r="N239" i="1"/>
  <c r="N236" i="1"/>
  <c r="N235" i="1"/>
  <c r="N227" i="1"/>
  <c r="N217" i="1"/>
  <c r="N216" i="1"/>
  <c r="N215" i="1"/>
  <c r="N214" i="1"/>
  <c r="N207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74" i="1"/>
  <c r="N164" i="1"/>
  <c r="N154" i="1"/>
  <c r="N151" i="1"/>
  <c r="N141" i="1"/>
  <c r="N140" i="1"/>
  <c r="N139" i="1"/>
  <c r="N138" i="1"/>
  <c r="N137" i="1"/>
  <c r="N136" i="1"/>
  <c r="N132" i="1"/>
  <c r="N121" i="1"/>
  <c r="N109" i="1"/>
  <c r="N108" i="1"/>
  <c r="N107" i="1"/>
  <c r="N106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<sst xmlns="http://schemas.openxmlformats.org/spreadsheetml/2006/main" count="5551" uniqueCount="1464">
  <si>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</si>
  <si>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</si>
  <si>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</si>
  <si>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</si>
  <si>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</si>
  <si>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</si>
  <si>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</si>
  <si>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</si>
  <si>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</si>
  <si>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</si>
  <si>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</si>
  <si>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</si>
  <si>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</si>
  <si>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</si>
  <si>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</si>
  <si>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</si>
  <si>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</si>
  <si>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</si>
  <si>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</si>
  <si>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</si>
  <si>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</si>
  <si>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</si>
  <si>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</si>
  <si>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</si>
  <si>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</si>
  <si>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</si>
  <si>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</si>
  <si>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</si>
  <si>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</si>
  <si>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</si>
  <si>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</si>
  <si>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</si>
  <si>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</si>
  <si>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</si>
  <si>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</si>
  <si>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</si>
  <si>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</si>
  <si>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</si>
  <si>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</si>
  <si>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</si>
  <si>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</si>
  <si>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</si>
  <si>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</si>
  <si>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</si>
  <si>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</si>
  <si>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</si>
  <si>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</si>
  <si>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</si>
  <si>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</si>
  <si>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</si>
  <si>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</si>
  <si>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</si>
  <si>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</si>
  <si>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</si>
  <si>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</si>
  <si>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</si>
  <si>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</si>
  <si>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</si>
  <si>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</si>
  <si>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</si>
  <si>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</si>
  <si>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</si>
  <si>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</si>
  <si>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</si>
  <si>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</si>
  <si>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</si>
  <si>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</si>
  <si>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</si>
  <si>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</si>
  <si>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</si>
  <si>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</si>
  <si>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</si>
  <si>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</si>
  <si>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</si>
  <si>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</si>
  <si>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</si>
  <si>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</si>
  <si>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</si>
  <si>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</si>
  <si>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</si>
  <si>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</si>
  <si>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</si>
  <si>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</si>
  <si>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</si>
  <si>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</si>
  <si>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</si>
  <si>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</si>
  <si>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2.329/2026; 10.890/2026</t>
  </si>
  <si>
    <t>04/03/2026; 28/07/2026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</si>
  <si>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</si>
  <si>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</si>
  <si>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</si>
  <si>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</si>
  <si>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</si>
  <si>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</si>
  <si>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</si>
  <si>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</si>
  <si>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</si>
  <si>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</si>
  <si>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</si>
  <si>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</si>
  <si>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</si>
  <si>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</si>
  <si>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</si>
  <si>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</si>
  <si>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</si>
  <si>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</si>
  <si>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</si>
  <si>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</si>
  <si>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</si>
  <si>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</si>
  <si>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</si>
  <si>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</si>
  <si>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</si>
  <si>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</si>
  <si>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</si>
  <si>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</si>
  <si>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</si>
  <si>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</si>
  <si>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</si>
  <si>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</si>
  <si>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</si>
  <si>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</si>
  <si>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</si>
  <si>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</si>
  <si>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</si>
  <si>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</si>
  <si>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</si>
  <si>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</si>
  <si>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</si>
  <si>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</si>
  <si>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</si>
  <si>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</si>
  <si>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</si>
  <si>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</si>
  <si>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</si>
  <si>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</si>
  <si>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</si>
  <si>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</si>
  <si>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</si>
  <si>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</si>
  <si>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</si>
  <si>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</si>
  <si>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</si>
  <si>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</si>
  <si>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</si>
  <si>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</si>
  <si>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</si>
  <si>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</si>
  <si>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</si>
  <si>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</si>
  <si>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</si>
  <si>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</si>
  <si>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</si>
  <si>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</si>
  <si>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</si>
  <si>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</si>
  <si>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</si>
  <si>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</si>
  <si>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</si>
  <si>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</si>
  <si>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</si>
  <si>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</si>
  <si>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</si>
  <si>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</si>
  <si>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</si>
  <si>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</si>
  <si>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</si>
  <si>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</si>
  <si>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</si>
  <si>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</si>
  <si>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</si>
  <si>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</si>
  <si>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</si>
  <si>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</si>
  <si>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</si>
  <si>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</si>
  <si>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</si>
  <si>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</si>
  <si>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</si>
  <si>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</si>
  <si>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</si>
  <si>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</si>
  <si>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</si>
  <si>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</si>
  <si>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</si>
  <si>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</si>
  <si>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</si>
  <si>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</si>
  <si>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</si>
  <si>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</si>
  <si>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</si>
  <si>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</si>
  <si>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</si>
  <si>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</si>
  <si>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</si>
  <si>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</si>
  <si>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</si>
  <si>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</si>
  <si>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</si>
  <si>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</si>
  <si>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</si>
  <si>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</si>
  <si>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</si>
  <si>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</si>
  <si>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</si>
  <si>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</si>
  <si>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</si>
  <si>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</si>
  <si>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</si>
  <si>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</si>
  <si>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</si>
  <si>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</si>
  <si>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</si>
  <si>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</si>
  <si>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</si>
  <si>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</si>
  <si>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</si>
  <si>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</si>
  <si>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</si>
  <si>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</si>
  <si>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</si>
  <si>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</si>
  <si>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</si>
  <si>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</si>
  <si>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</si>
  <si>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</si>
  <si>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</si>
  <si>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</si>
  <si>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</si>
  <si>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</si>
  <si>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</si>
  <si>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</si>
  <si>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</si>
  <si>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</si>
  <si>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</si>
  <si>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</si>
  <si>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10.886/2026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</si>
  <si>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</si>
  <si>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</si>
  <si>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</si>
  <si>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</si>
  <si>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</si>
  <si>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</si>
  <si>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</si>
  <si>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</si>
  <si>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</si>
  <si>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</si>
  <si>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</si>
  <si>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</si>
  <si>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</si>
  <si>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</si>
  <si>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</si>
  <si>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</si>
  <si>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</si>
  <si>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</si>
  <si>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</si>
  <si>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</si>
  <si>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</si>
  <si>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</si>
  <si>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</si>
  <si>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</si>
  <si>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</si>
  <si>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</si>
  <si>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</si>
  <si>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</si>
  <si>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</si>
  <si>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</si>
  <si>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</si>
  <si>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</si>
  <si>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</si>
  <si>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</si>
  <si>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</si>
  <si>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</si>
  <si>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</si>
  <si>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</si>
  <si>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</si>
  <si>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</si>
  <si>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</si>
  <si>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</si>
  <si>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</si>
  <si>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</si>
  <si>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</si>
  <si>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</si>
  <si>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</si>
  <si>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</si>
  <si>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</si>
  <si>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</si>
  <si>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</si>
  <si>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</si>
  <si>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</si>
  <si>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</si>
  <si>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</si>
  <si>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</si>
  <si>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</si>
  <si>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</si>
  <si>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</si>
  <si>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</si>
  <si>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</si>
  <si>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</si>
  <si>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</si>
  <si>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</si>
  <si>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</si>
  <si>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</si>
  <si>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</si>
  <si>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</si>
  <si>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</si>
  <si>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</si>
  <si>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</si>
  <si>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</si>
  <si>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10.437/2026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</si>
  <si>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</si>
  <si>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</si>
  <si>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</si>
  <si>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</si>
  <si>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</si>
  <si>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</si>
  <si>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</si>
  <si>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</si>
  <si>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</si>
  <si>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</si>
  <si>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</si>
  <si>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</si>
  <si>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</si>
  <si>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</si>
  <si>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</si>
  <si>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</si>
  <si>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</si>
  <si>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</si>
  <si>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</si>
  <si>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</si>
  <si>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</si>
  <si>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</si>
  <si>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</si>
  <si>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</si>
  <si>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</si>
  <si>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</si>
  <si>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</si>
  <si>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</si>
  <si>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</si>
  <si>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</si>
  <si>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</si>
  <si>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</si>
  <si>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</si>
  <si>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</si>
  <si>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</si>
  <si>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</si>
  <si>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</si>
  <si>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</si>
  <si>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</si>
  <si>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</si>
  <si>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</si>
  <si>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</si>
  <si>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</si>
  <si>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</si>
  <si>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</si>
  <si>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</si>
  <si>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</si>
  <si>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</si>
  <si>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</si>
  <si>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</si>
  <si>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</si>
  <si>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</si>
  <si>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</si>
  <si>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</si>
  <si>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</si>
  <si>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</si>
  <si>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</si>
  <si>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</si>
  <si>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</si>
  <si>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</si>
  <si>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</si>
  <si>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</si>
  <si>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</si>
  <si>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</si>
  <si>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</si>
  <si>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10.201/2026; 10.969/2026</t>
  </si>
  <si>
    <t>14/07/2026; 29/07/2026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</si>
  <si>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</si>
  <si>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</si>
  <si>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</si>
  <si>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</si>
  <si>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</si>
  <si>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</si>
  <si>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</si>
  <si>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</si>
  <si>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</si>
  <si>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</si>
  <si>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equipamentos, veículos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</si>
  <si>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</si>
  <si>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</si>
  <si>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</si>
  <si>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</si>
  <si>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</si>
  <si>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</si>
  <si>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</si>
  <si>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</si>
  <si>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</si>
  <si>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</si>
  <si>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</si>
  <si>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</si>
  <si>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</si>
  <si>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</si>
  <si>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</si>
  <si>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</si>
  <si>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</si>
  <si>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</si>
  <si>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</si>
  <si>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</si>
  <si>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</si>
  <si>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</si>
  <si>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</si>
  <si>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</si>
  <si>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</si>
  <si>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</si>
  <si>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</si>
  <si>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</si>
  <si>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</si>
  <si>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</si>
  <si>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</si>
  <si>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</si>
  <si>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</si>
  <si>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</si>
  <si>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</si>
  <si>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</si>
  <si>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</si>
  <si>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</si>
  <si>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</si>
  <si>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</si>
  <si>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</si>
  <si>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</si>
  <si>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</si>
  <si>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</si>
  <si>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</si>
  <si>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</si>
  <si>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</si>
  <si>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</si>
  <si>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</si>
  <si>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</si>
  <si>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</si>
  <si>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</si>
  <si>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</si>
  <si>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</si>
  <si>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</si>
  <si>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</si>
  <si>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</si>
  <si>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</si>
  <si>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</si>
  <si>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</si>
  <si>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</si>
  <si>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</si>
  <si>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</si>
  <si>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</si>
  <si>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</si>
  <si>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</si>
  <si>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</si>
  <si>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</si>
  <si>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</si>
  <si>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</si>
  <si>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</si>
  <si>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</si>
  <si>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</si>
  <si>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</si>
  <si>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</si>
  <si>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</si>
  <si>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</si>
  <si>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</si>
  <si>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</si>
  <si>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</si>
  <si>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</si>
  <si>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</si>
  <si>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</si>
  <si>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</si>
  <si>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</si>
  <si>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</si>
  <si>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</si>
  <si>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</si>
  <si>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</si>
  <si>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</si>
  <si>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</si>
  <si>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</si>
  <si>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</si>
  <si>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</si>
  <si>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</si>
  <si>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</si>
  <si>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</si>
  <si>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</si>
  <si>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</si>
  <si>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</si>
  <si>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</si>
  <si>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</si>
  <si>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</si>
  <si>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</si>
  <si>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</si>
  <si>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</si>
  <si>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</si>
  <si>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</si>
  <si>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</si>
  <si>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</si>
  <si>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</si>
  <si>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</si>
  <si>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</si>
  <si>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</si>
  <si>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</si>
  <si>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</si>
  <si>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</si>
  <si>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</si>
  <si>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</si>
  <si>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</si>
  <si>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</si>
  <si>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</si>
  <si>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</si>
  <si>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</si>
  <si>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</si>
  <si>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</si>
  <si>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</si>
  <si>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</si>
  <si>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</si>
  <si>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</si>
  <si>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</si>
  <si>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</si>
  <si>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Justifica-se pela necessidade de oferecer alimentação em eventos institucionais, capacitações, treinamentos, oficinas, reuniões técnicas, campanhas de saúde, conferências, seminários, ações de educação permanente, mutirões e demais atividades promovidas pela Secretaria Municipal de Saúde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</si>
  <si>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</si>
  <si>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</si>
  <si>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</si>
  <si>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1.557/2026; 9.989/2026</t>
  </si>
  <si>
    <t>12/02/2026; 17/07/2026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</si>
  <si>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</si>
  <si>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</si>
  <si>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</si>
  <si>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</si>
  <si>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</si>
  <si>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</si>
  <si>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</si>
  <si>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</si>
  <si>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</si>
  <si>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</si>
  <si>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</si>
  <si>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</si>
  <si>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</si>
  <si>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</si>
  <si>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</si>
  <si>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</si>
  <si>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</si>
  <si>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</si>
  <si>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</si>
  <si>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</si>
  <si>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</si>
  <si>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</si>
  <si>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</si>
  <si>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</si>
  <si>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</si>
  <si>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</si>
  <si>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</si>
  <si>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</si>
  <si>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</si>
  <si>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</si>
  <si>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</si>
  <si>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</si>
  <si>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</si>
  <si>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</si>
  <si>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</si>
  <si>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</si>
  <si>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</si>
  <si>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</si>
  <si>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</si>
  <si>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</si>
  <si>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</si>
  <si>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</si>
  <si>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</si>
  <si>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</si>
  <si>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</si>
  <si>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10.707/2026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</si>
  <si>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</si>
  <si>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</si>
  <si>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</si>
  <si>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</si>
  <si>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</si>
  <si>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</si>
  <si>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</si>
  <si>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</si>
  <si>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</si>
  <si>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</si>
  <si>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</si>
  <si>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</si>
  <si>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</si>
  <si>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</si>
  <si>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</si>
  <si>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</si>
  <si>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</si>
  <si>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</si>
  <si>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</si>
  <si>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</si>
  <si>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</si>
  <si>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</si>
  <si>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</si>
  <si>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</si>
  <si>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</si>
  <si>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</si>
  <si>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</si>
  <si>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</si>
  <si>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</si>
  <si>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</si>
  <si>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</si>
  <si>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</si>
  <si>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>10.295/2026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</si>
  <si>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</si>
  <si>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</si>
  <si>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</si>
  <si>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</si>
  <si>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</si>
  <si>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</si>
  <si>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</si>
  <si>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</si>
  <si>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</si>
  <si>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</si>
  <si>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</si>
  <si>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</si>
  <si>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</si>
  <si>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</si>
  <si>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</si>
  <si>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</si>
  <si>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6.375/2026/ 10.755/2026</t>
  </si>
  <si>
    <t>11/05/2026; 24/07/2026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</si>
  <si>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</si>
  <si>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</si>
  <si>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</si>
  <si>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</si>
  <si>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</si>
  <si>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</si>
  <si>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</si>
  <si>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</si>
  <si>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</si>
  <si>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</si>
  <si>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</si>
  <si>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</si>
  <si>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</si>
  <si>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</si>
  <si>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</si>
  <si>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</si>
  <si>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</si>
  <si>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</si>
  <si>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</si>
  <si>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</si>
  <si>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</si>
  <si>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</si>
  <si>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</si>
  <si>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</si>
  <si>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</si>
  <si>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</si>
  <si>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</si>
  <si>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</si>
  <si>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</si>
  <si>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</si>
  <si>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</si>
  <si>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</si>
  <si>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</si>
  <si>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</si>
  <si>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</si>
  <si>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</si>
  <si>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</si>
  <si>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</si>
  <si>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</si>
  <si>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</si>
  <si>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</si>
  <si>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</si>
  <si>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</si>
  <si>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</si>
  <si>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</si>
  <si>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</si>
  <si>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</si>
  <si>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</si>
  <si>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</si>
  <si>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</si>
  <si>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</si>
  <si>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</si>
  <si>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</si>
  <si>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</si>
  <si>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</si>
  <si>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9.971/2026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</si>
  <si>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</si>
  <si>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</si>
  <si>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</si>
  <si>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</si>
  <si>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</si>
  <si>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</si>
  <si>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</si>
  <si>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</si>
  <si>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</si>
  <si>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</si>
  <si>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</si>
  <si>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</si>
  <si>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</si>
  <si>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</si>
  <si>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</si>
  <si>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</si>
  <si>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</si>
  <si>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</si>
  <si>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</si>
  <si>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</si>
  <si>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</si>
  <si>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</si>
  <si>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</si>
  <si>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</si>
  <si>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</si>
  <si>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</si>
  <si>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</si>
  <si>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</si>
  <si>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</si>
  <si>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</si>
  <si>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</si>
  <si>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</si>
  <si>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</si>
  <si>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</si>
  <si>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</si>
  <si>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</si>
  <si>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</si>
  <si>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</si>
  <si>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</si>
  <si>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</si>
  <si>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</si>
  <si>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</si>
  <si>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9.987/2026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</si>
  <si>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</si>
  <si>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</si>
  <si>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</si>
  <si>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</si>
  <si>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</si>
  <si>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</si>
  <si>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</si>
  <si>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</si>
  <si>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</si>
  <si>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</si>
  <si>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</si>
  <si>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</si>
  <si>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</si>
  <si>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</si>
  <si>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</si>
  <si>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</si>
  <si>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</si>
  <si>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</si>
  <si>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</si>
  <si>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</si>
  <si>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</si>
  <si>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</si>
  <si>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</si>
  <si>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</si>
  <si>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</si>
  <si>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</si>
  <si>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</si>
  <si>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</si>
  <si>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</si>
  <si>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</si>
  <si>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</si>
  <si>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</si>
  <si>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</si>
  <si>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</si>
  <si>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</si>
  <si>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</si>
  <si>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</si>
  <si>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</si>
  <si>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</si>
  <si>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</si>
  <si>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</si>
  <si>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</si>
  <si>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</si>
  <si>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</si>
  <si>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</si>
  <si>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</si>
  <si>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</si>
  <si>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</si>
  <si>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</si>
  <si>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</si>
  <si>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</si>
  <si>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</si>
  <si>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</si>
  <si>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</si>
  <si>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</si>
  <si>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</si>
  <si>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</si>
  <si>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</si>
  <si>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</si>
  <si>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</si>
  <si>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</si>
  <si>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</si>
  <si>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</si>
  <si>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</si>
  <si>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</si>
  <si>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</si>
  <si>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</si>
  <si>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</si>
  <si>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</si>
  <si>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</si>
  <si>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</si>
  <si>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</si>
  <si>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</si>
  <si>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</si>
  <si>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</si>
  <si>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</si>
  <si>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</si>
  <si>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</si>
  <si>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</si>
  <si>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</si>
  <si>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</si>
  <si>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</si>
  <si>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</si>
  <si>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</si>
  <si>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</si>
  <si>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</si>
  <si>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</si>
  <si>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</si>
  <si>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</si>
  <si>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</si>
  <si>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</si>
  <si>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</si>
  <si>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</si>
  <si>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17.234/2025; 10.401/2026</t>
  </si>
  <si>
    <t>29/12/2025; 23/07/2026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</si>
  <si>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</si>
  <si>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</si>
  <si>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</si>
  <si>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</si>
  <si>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</si>
  <si>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</si>
  <si>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</si>
  <si>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</si>
  <si>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</si>
  <si>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</si>
  <si>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</si>
  <si>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</si>
  <si>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</si>
  <si>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</si>
  <si>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</si>
  <si>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</si>
  <si>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</si>
  <si>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</si>
  <si>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</si>
  <si>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</si>
  <si>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</si>
  <si>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</si>
  <si>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</si>
  <si>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</si>
  <si>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</si>
  <si>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</si>
  <si>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</si>
  <si>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</si>
  <si>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</si>
  <si>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</si>
  <si>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</si>
  <si>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</si>
  <si>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</si>
  <si>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</si>
  <si>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</si>
  <si>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</si>
  <si>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</si>
  <si>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</si>
  <si>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</si>
  <si>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</si>
  <si>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</si>
  <si>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</si>
  <si>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</si>
  <si>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</si>
  <si>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</si>
  <si>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</si>
  <si>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</si>
  <si>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</si>
  <si>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</si>
  <si>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</si>
  <si>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</si>
  <si>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</si>
  <si>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</si>
  <si>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</si>
  <si>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</si>
  <si>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</si>
  <si>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</si>
  <si>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</si>
  <si>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</si>
  <si>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</si>
  <si>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</si>
  <si>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</si>
  <si>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</si>
  <si>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</si>
  <si>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</si>
  <si>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</si>
  <si>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</si>
  <si>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</si>
  <si>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</si>
  <si>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</si>
  <si>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</si>
  <si>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</si>
  <si>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</si>
  <si>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</si>
  <si>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</si>
  <si>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</si>
  <si>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</si>
  <si>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</si>
  <si>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</si>
  <si>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</si>
  <si>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</si>
  <si>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</si>
  <si>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</si>
  <si>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</si>
  <si>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</si>
  <si>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</si>
  <si>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</si>
  <si>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</si>
  <si>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</si>
  <si>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</si>
  <si>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</si>
  <si>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</si>
  <si>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</si>
  <si>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</si>
  <si>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</si>
  <si>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</si>
  <si>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</si>
  <si>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</si>
  <si>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</si>
  <si>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</si>
  <si>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</si>
  <si>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</si>
  <si>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</si>
  <si>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</si>
  <si>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</si>
  <si>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</si>
  <si>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</si>
  <si>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</si>
  <si>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</si>
  <si>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</si>
  <si>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</si>
  <si>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</si>
  <si>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</si>
  <si>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</si>
  <si>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</si>
  <si>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</si>
  <si>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</si>
  <si>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</si>
  <si>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</si>
  <si>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</si>
  <si>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</si>
  <si>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</si>
  <si>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</si>
  <si>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</si>
  <si>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</si>
  <si>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</si>
  <si>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</si>
  <si>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</si>
  <si>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</si>
  <si>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</si>
  <si>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</si>
  <si>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</si>
  <si>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</si>
  <si>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</si>
  <si>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</si>
  <si>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</si>
  <si>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</si>
  <si>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</si>
  <si>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</si>
  <si>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</si>
  <si>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</si>
  <si>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</si>
  <si>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</si>
  <si>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</si>
  <si>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</si>
  <si>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</si>
  <si>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</si>
  <si>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</si>
  <si>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</si>
  <si>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</si>
  <si>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</si>
  <si>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</si>
  <si>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</si>
  <si>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</si>
  <si>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</si>
  <si>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</si>
  <si>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</si>
  <si>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</si>
  <si>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</si>
  <si>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</si>
  <si>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</si>
  <si>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8.477/2026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</si>
  <si>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</si>
  <si>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</si>
  <si>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</si>
  <si>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</si>
  <si>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</si>
  <si>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</si>
  <si>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</si>
  <si>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</si>
  <si>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</si>
  <si>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</si>
  <si>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</si>
  <si>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</si>
  <si>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</si>
  <si>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</si>
  <si>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</si>
  <si>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</si>
  <si>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</si>
  <si>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</si>
  <si>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</si>
  <si>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</si>
  <si>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</si>
  <si>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</si>
  <si>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</si>
  <si>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</si>
  <si>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</si>
  <si>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</si>
  <si>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</si>
  <si>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</si>
  <si>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</si>
  <si>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</si>
  <si>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</si>
  <si>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</si>
  <si>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</si>
  <si>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</si>
  <si>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</si>
  <si>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</si>
  <si>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</si>
  <si>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</si>
  <si>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</si>
  <si>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</si>
  <si>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</si>
  <si>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</si>
  <si>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9.981/2026; 10.233/2026; 10.476/2026</t>
  </si>
  <si>
    <t>13/04/2026; 07/05/2026; 12/05/2026; 02/06/2026; 25/06/2026; 07/07/2026; 07/07/2026; 09/07/2026; 16/07/2026; 17/07/2026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</si>
  <si>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</si>
  <si>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</si>
  <si>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</si>
  <si>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</si>
  <si>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</si>
  <si>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</si>
  <si>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</si>
  <si>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</si>
  <si>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</si>
  <si>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</si>
  <si>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</si>
  <si>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</si>
  <si>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</si>
  <si>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</si>
  <si>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</si>
  <si>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</si>
  <si>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</si>
  <si>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</si>
  <si>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</si>
  <si>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</si>
  <si>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</si>
  <si>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</si>
  <si>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</si>
  <si>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</si>
  <si>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</si>
  <si>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</si>
  <si>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</si>
  <si>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</si>
  <si>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</si>
  <si>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</si>
  <si>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</si>
  <si>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</si>
  <si>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</si>
  <si>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</si>
  <si>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</si>
  <si>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</si>
  <si>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</si>
  <si>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</si>
  <si>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</si>
  <si>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</si>
  <si>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</si>
  <si>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</si>
  <si>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</si>
  <si>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</si>
  <si>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</si>
  <si>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</si>
  <si>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</si>
  <si>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</si>
  <si>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</si>
  <si>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</si>
  <si>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</si>
  <si>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</si>
  <si>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</si>
  <si>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</si>
  <si>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</si>
  <si>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</si>
  <si>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</si>
  <si>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</si>
  <si>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</si>
  <si>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</si>
  <si>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</si>
  <si>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</si>
  <si>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</si>
  <si>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</si>
  <si>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</si>
  <si>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</si>
  <si>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</si>
  <si>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</si>
  <si>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</si>
  <si>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</si>
  <si>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</si>
  <si>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</si>
  <si>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</si>
  <si>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</si>
  <si>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</si>
  <si>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</si>
  <si>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</si>
  <si>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</si>
  <si>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</si>
  <si>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</si>
  <si>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</si>
  <si>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</si>
  <si>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</si>
  <si>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</si>
  <si>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</si>
  <si>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</si>
  <si>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</si>
  <si>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</si>
  <si>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</si>
  <si>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</si>
  <si>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</si>
  <si>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</si>
  <si>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</si>
  <si>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</si>
  <si>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</si>
  <si>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</si>
  <si>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</si>
  <si>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</si>
  <si>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</si>
  <si>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</si>
  <si>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</si>
  <si>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8.756/2026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</si>
  <si>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</si>
  <si>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</si>
  <si>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</si>
  <si>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</si>
  <si>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</si>
  <si>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</si>
  <si>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</si>
  <si>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</si>
  <si>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</si>
  <si>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</si>
  <si>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</si>
  <si>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</si>
  <si>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</si>
  <si>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</si>
  <si>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</si>
  <si>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</si>
  <si>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</si>
  <si>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</si>
  <si>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</si>
  <si>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</si>
  <si>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</si>
  <si>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</si>
  <si>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</si>
  <si>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</si>
  <si>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</si>
  <si>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</si>
  <si>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</si>
  <si>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</si>
  <si>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</si>
  <si>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</si>
  <si>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</si>
  <si>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</si>
  <si>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</si>
  <si>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</si>
  <si>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</si>
  <si>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</si>
  <si>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</si>
  <si>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</si>
  <si>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</si>
  <si>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</si>
  <si>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</si>
  <si>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</si>
  <si>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</si>
  <si>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</si>
  <si>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</si>
  <si>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</t>
  </si>
  <si>
    <t>11/06/2026; 13/07/2026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</si>
  <si>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</si>
  <si>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</si>
  <si>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</si>
  <si>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</si>
  <si>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</si>
  <si>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</si>
  <si>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</si>
  <si>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</si>
  <si>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</si>
  <si>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</si>
  <si>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</si>
  <si>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</si>
  <si>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</si>
  <si>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</si>
  <si>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</si>
  <si>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</si>
  <si>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</si>
  <si>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</si>
  <si>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</si>
  <si>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</si>
  <si>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</si>
  <si>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</si>
  <si>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</si>
  <si>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</si>
  <si>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</si>
  <si>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</si>
  <si>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</si>
  <si>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</si>
  <si>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</si>
  <si>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</si>
  <si>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</si>
  <si>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</si>
  <si>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</si>
  <si>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</si>
  <si>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</si>
  <si>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</si>
  <si>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</si>
  <si>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</si>
  <si>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</si>
  <si>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</si>
  <si>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</si>
  <si>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</si>
  <si>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</si>
  <si>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</si>
  <si>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</si>
  <si>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</si>
  <si>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</si>
  <si>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</si>
  <si>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</si>
  <si>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</si>
  <si>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</si>
  <si>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</si>
  <si>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</si>
  <si>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</si>
  <si>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</si>
  <si>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</si>
  <si>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</si>
  <si>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</si>
  <si>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</si>
  <si>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</si>
  <si>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</si>
  <si>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</si>
  <si>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</si>
  <si>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</si>
  <si>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</si>
  <si>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</si>
  <si>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</si>
  <si>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</si>
  <si>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</si>
  <si>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</si>
  <si>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</si>
  <si>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</si>
  <si>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</si>
  <si>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</si>
  <si>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</si>
  <si>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</si>
  <si>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</si>
  <si>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</si>
  <si>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</si>
  <si>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</si>
  <si>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</si>
  <si>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</si>
  <si>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</si>
  <si>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</si>
  <si>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</si>
  <si>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</si>
  <si>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</si>
  <si>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</si>
  <si>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</si>
  <si>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</si>
  <si>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</si>
  <si>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</si>
  <si>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</si>
  <si>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</si>
  <si>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</si>
  <si>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</si>
  <si>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</si>
  <si>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</si>
  <si>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</si>
  <si>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</si>
  <si>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</si>
  <si>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</si>
  <si>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</si>
  <si>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</si>
  <si>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</si>
  <si>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</si>
  <si>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</si>
  <si>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</si>
  <si>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</si>
  <si>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</si>
  <si>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</si>
  <si>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</si>
  <si>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</si>
  <si>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</si>
  <si>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</si>
  <si>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</si>
  <si>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</si>
  <si>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</si>
  <si>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</si>
  <si>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</si>
  <si>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</si>
  <si>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</si>
  <si>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</si>
  <si>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</si>
  <si>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</si>
  <si>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</si>
  <si>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</si>
  <si>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</si>
  <si>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</si>
  <si>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</si>
  <si>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</si>
  <si>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</si>
  <si>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</si>
  <si>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</si>
  <si>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</si>
  <si>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</si>
  <si>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</si>
  <si>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</si>
  <si>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</si>
  <si>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</si>
  <si>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</si>
  <si>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</si>
  <si>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</si>
  <si>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</si>
  <si>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</si>
  <si>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</si>
  <si>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</si>
  <si>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</si>
  <si>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</si>
  <si>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</si>
  <si>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</si>
  <si>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</si>
  <si>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</si>
  <si>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</si>
  <si>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</si>
  <si>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</si>
  <si>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</si>
  <si>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</si>
  <si>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</si>
  <si>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</si>
  <si>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</si>
  <si>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</si>
  <si>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</si>
  <si>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</si>
  <si>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</si>
  <si>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</si>
  <si>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</si>
  <si>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</si>
  <si>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</si>
  <si>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</si>
  <si>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</si>
  <si>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</si>
  <si>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</si>
  <si>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</si>
  <si>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</si>
  <si>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</si>
  <si>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</si>
  <si>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</si>
  <si>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</si>
  <si>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</si>
  <si>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</si>
  <si>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</si>
  <si>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</si>
  <si>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</si>
  <si>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</si>
  <si>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</si>
  <si>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</si>
  <si>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</si>
  <si>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</si>
  <si>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</si>
  <si>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</si>
  <si>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</si>
  <si>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</si>
  <si>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</si>
  <si>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</si>
  <si>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</si>
  <si>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</si>
  <si>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</si>
  <si>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</si>
  <si>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</si>
  <si>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</si>
  <si>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</si>
  <si>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</si>
  <si>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</si>
  <si>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</si>
  <si>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</si>
  <si>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</si>
  <si>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</si>
  <si>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</si>
  <si>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</si>
  <si>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</si>
  <si>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</si>
  <si>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</si>
  <si>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</si>
  <si>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</si>
  <si>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</si>
  <si>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</si>
  <si>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</si>
  <si>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</si>
  <si>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</si>
  <si>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</si>
  <si>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</si>
  <si>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</si>
  <si>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10.517/2026</t>
  </si>
  <si>
    <t>21/07/0026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</si>
  <si>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</si>
  <si>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>Visando atender às necessidades de uma possivel futura oficina de artesanato no CRAS e CRI setores pertencentes á SMDESCH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</si>
  <si>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</si>
  <si>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</si>
  <si>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</si>
  <si>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</si>
  <si>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</si>
  <si>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</si>
  <si>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</si>
  <si>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</si>
  <si>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</si>
  <si>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</si>
  <si>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</si>
  <si>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</si>
  <si>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</si>
  <si>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</si>
  <si>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</si>
  <si>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</si>
  <si>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</si>
  <si>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</si>
  <si>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</si>
  <si>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</si>
  <si>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</si>
  <si>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</si>
  <si>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</si>
  <si>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</si>
  <si>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</si>
  <si>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</si>
  <si>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</si>
  <si>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</si>
  <si>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</si>
  <si>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</si>
  <si>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</si>
  <si>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</si>
  <si>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</si>
  <si>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</si>
  <si>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</si>
  <si>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</si>
  <si>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</si>
  <si>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</si>
  <si>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</si>
  <si>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</si>
  <si>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</si>
  <si>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</si>
  <si>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10.251/2026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</si>
  <si>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</si>
  <si>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</si>
  <si>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</si>
  <si>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</si>
  <si>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</si>
  <si>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10.688/2026</t>
  </si>
  <si>
    <t>Contratação de Palestrante para evento sobre violência da mulher pelo COMDIM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</si>
  <si>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</si>
  <si>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Contratação de locação de aluguel de imóvel para CAPS AD</t>
  </si>
  <si>
    <t>Locação de prédio para funcionamento do CAPS AD</t>
  </si>
  <si>
    <t>5 meses</t>
  </si>
  <si>
    <t>10.489/2026</t>
  </si>
  <si>
    <t>Aquisição de equipamentos para portões (motores, controles e roldanas) incluindo fornecimento e mão de obra para instalação para o Corpo de Bombeiros/Defesa Civil</t>
  </si>
  <si>
    <t>Para a automatização dos portões da Sede do Corpo de Bombeiros e Defesa Civil, para dar mais agilidade e segurança nos atendimentos. O elevado peso e as grandes dimensões da estrutura metálica atual exigem um esforço fisico severo e constante, aumentando consideravelmente o risco de acidentes de trabalho e lesões aos militares.</t>
  </si>
  <si>
    <t>Contratação de serviço de recreação para o evento Feurbana e Ferural 2026</t>
  </si>
  <si>
    <t>Contratação do Serviço Social do Comércio - SESC, para a recreação do Evento FEURBANA e FERURAL 2026, através do Programa Saúde na Escola - PSE</t>
  </si>
  <si>
    <t>10.865/2026</t>
  </si>
  <si>
    <t>Aquisição de aeronave
remotamente pilotada (drone)
profissional multirrotor com
câmera térmica integrada para a Defesa Civil</t>
  </si>
  <si>
    <t>A aquisição destina-se ao fortalecimento da capacidade operacional da Defesa Civil, possibilitando a realização de inspeções, monitoramento de áreas de risco, georreferenciamento, mapeamento e apoio às ações de prevenção, preparação e resposta a desastres, contribuindo para maior eficiência na proteção da população</t>
  </si>
  <si>
    <t>Aquisição originada da destinação de recurso por meio da Resolução N.º 08/2026 - FUNDEC/RS
Junto item 463 presente no PCA 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</si>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</sst>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64"/>
      <name val="Calibri"/>
      <family val="2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2" borderId="1" applyNumberFormat="0" applyAlignment="0" applyProtection="0"/>
  </cellStyleXfs>
  <cellXfs count="142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5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5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4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4" fontId="5" fillId="5" borderId="2" xfId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4" fontId="5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6"/>
  <sheetViews>
    <sheetView tabSelected="1" topLeftCell="A983" zoomScale="115" zoomScaleNormal="115" workbookViewId="0">
      <selection activeCell="E985" sqref="E985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17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20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8">
        <v>3</v>
      </c>
      <c r="H100" s="25">
        <v>1000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 t="s">
        <v>88</v>
      </c>
    </row>
    <row r="101" spans="1:16" ht="15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18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21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89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26.25" customHeight="1" x14ac:dyDescent="0.25">
      <c r="A104" s="14"/>
      <c r="B104" s="35" t="s">
        <v>31</v>
      </c>
      <c r="C104" s="15"/>
      <c r="D104" s="15"/>
      <c r="E104" s="15"/>
      <c r="F104" s="15"/>
      <c r="G104" s="35">
        <v>1</v>
      </c>
      <c r="H104" s="36">
        <v>350</v>
      </c>
      <c r="I104" s="37" t="s">
        <v>89</v>
      </c>
      <c r="J104" s="37" t="s">
        <v>24</v>
      </c>
      <c r="K104" s="15"/>
      <c r="L104" s="15"/>
      <c r="M104" s="17"/>
      <c r="N104" s="17"/>
      <c r="O104" s="15"/>
      <c r="P104" s="15"/>
    </row>
    <row r="105" spans="1:16" ht="20.25" customHeight="1" x14ac:dyDescent="0.25">
      <c r="A105" s="20"/>
      <c r="B105" s="8" t="s">
        <v>26</v>
      </c>
      <c r="C105" s="18"/>
      <c r="D105" s="18"/>
      <c r="E105" s="18"/>
      <c r="F105" s="18"/>
      <c r="G105" s="8">
        <v>3</v>
      </c>
      <c r="H105" s="25">
        <v>5000</v>
      </c>
      <c r="I105" s="8" t="s">
        <v>90</v>
      </c>
      <c r="J105" s="8" t="s">
        <v>65</v>
      </c>
      <c r="K105" s="18"/>
      <c r="L105" s="18"/>
      <c r="M105" s="19"/>
      <c r="N105" s="19"/>
      <c r="O105" s="18"/>
      <c r="P105" s="18"/>
    </row>
    <row r="106" spans="1:16" ht="165.75" x14ac:dyDescent="0.25">
      <c r="A106" s="34">
        <v>11</v>
      </c>
      <c r="B106" s="8" t="s">
        <v>17</v>
      </c>
      <c r="C106" s="8" t="s">
        <v>91</v>
      </c>
      <c r="D106" s="8" t="s">
        <v>19</v>
      </c>
      <c r="E106" s="8" t="s">
        <v>92</v>
      </c>
      <c r="F106" s="8" t="s">
        <v>93</v>
      </c>
      <c r="G106" s="8">
        <v>1</v>
      </c>
      <c r="H106" s="25">
        <v>50000</v>
      </c>
      <c r="I106" s="8" t="s">
        <v>94</v>
      </c>
      <c r="J106" s="8" t="s">
        <v>24</v>
      </c>
      <c r="K106" s="8"/>
      <c r="L106" s="8" t="s">
        <v>25</v>
      </c>
      <c r="M106" s="32" t="s">
        <v>17</v>
      </c>
      <c r="N106" s="32" t="str">
        <f t="shared" si="0"/>
        <v>Agosto</v>
      </c>
      <c r="O106" s="38" t="s">
        <v>95</v>
      </c>
      <c r="P106" s="39">
        <v>46022</v>
      </c>
    </row>
    <row r="107" spans="1:16" ht="102" x14ac:dyDescent="0.25">
      <c r="A107" s="34">
        <v>12</v>
      </c>
      <c r="B107" s="8" t="s">
        <v>17</v>
      </c>
      <c r="C107" s="8" t="s">
        <v>96</v>
      </c>
      <c r="D107" s="8" t="s">
        <v>19</v>
      </c>
      <c r="E107" s="8" t="s">
        <v>92</v>
      </c>
      <c r="F107" s="8" t="s">
        <v>97</v>
      </c>
      <c r="G107" s="8">
        <v>1</v>
      </c>
      <c r="H107" s="25">
        <v>450000</v>
      </c>
      <c r="I107" s="8" t="s">
        <v>38</v>
      </c>
      <c r="J107" s="8" t="s">
        <v>24</v>
      </c>
      <c r="K107" s="8"/>
      <c r="L107" s="8" t="s">
        <v>98</v>
      </c>
      <c r="M107" s="32" t="s">
        <v>17</v>
      </c>
      <c r="N107" s="32" t="str">
        <f t="shared" si="0"/>
        <v>Dezembro</v>
      </c>
      <c r="O107" s="24"/>
      <c r="P107" s="24"/>
    </row>
    <row r="108" spans="1:16" ht="38.25" x14ac:dyDescent="0.25">
      <c r="A108" s="34">
        <v>13</v>
      </c>
      <c r="B108" s="8" t="s">
        <v>17</v>
      </c>
      <c r="C108" s="8" t="s">
        <v>99</v>
      </c>
      <c r="D108" s="8" t="s">
        <v>19</v>
      </c>
      <c r="E108" s="8" t="s">
        <v>100</v>
      </c>
      <c r="F108" s="8" t="s">
        <v>101</v>
      </c>
      <c r="G108" s="8" t="s">
        <v>22</v>
      </c>
      <c r="H108" s="25">
        <v>16500</v>
      </c>
      <c r="I108" s="8" t="s">
        <v>38</v>
      </c>
      <c r="J108" s="8" t="s">
        <v>24</v>
      </c>
      <c r="K108" s="8"/>
      <c r="L108" s="8" t="s">
        <v>86</v>
      </c>
      <c r="M108" s="32" t="s">
        <v>17</v>
      </c>
      <c r="N108" s="32" t="str">
        <f t="shared" si="0"/>
        <v>Dezembro</v>
      </c>
      <c r="O108" s="34" t="s">
        <v>102</v>
      </c>
      <c r="P108" s="40">
        <v>46015</v>
      </c>
    </row>
    <row r="109" spans="1:16" ht="18.75" customHeight="1" x14ac:dyDescent="0.25">
      <c r="A109" s="7">
        <v>14</v>
      </c>
      <c r="B109" s="8" t="s">
        <v>17</v>
      </c>
      <c r="C109" s="9" t="s">
        <v>103</v>
      </c>
      <c r="D109" s="9" t="s">
        <v>104</v>
      </c>
      <c r="E109" s="9" t="s">
        <v>105</v>
      </c>
      <c r="F109" s="9" t="s">
        <v>106</v>
      </c>
      <c r="G109" s="8">
        <v>15</v>
      </c>
      <c r="H109" s="25">
        <v>15000</v>
      </c>
      <c r="I109" s="9" t="s">
        <v>69</v>
      </c>
      <c r="J109" s="9" t="s">
        <v>65</v>
      </c>
      <c r="K109" s="9"/>
      <c r="L109" s="9" t="s">
        <v>45</v>
      </c>
      <c r="M109" s="12" t="s">
        <v>26</v>
      </c>
      <c r="N109" s="12" t="str">
        <f t="shared" si="0"/>
        <v>Janeiro</v>
      </c>
      <c r="O109" s="26"/>
      <c r="P109" s="26"/>
    </row>
    <row r="110" spans="1:16" ht="20.25" customHeight="1" x14ac:dyDescent="0.25">
      <c r="A110" s="14"/>
      <c r="B110" s="8" t="s">
        <v>47</v>
      </c>
      <c r="C110" s="15"/>
      <c r="D110" s="15"/>
      <c r="E110" s="15"/>
      <c r="F110" s="15"/>
      <c r="G110" s="8">
        <v>5</v>
      </c>
      <c r="H110" s="25">
        <v>2000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48</v>
      </c>
      <c r="C111" s="15"/>
      <c r="D111" s="15"/>
      <c r="E111" s="15"/>
      <c r="F111" s="15"/>
      <c r="G111" s="8">
        <v>125</v>
      </c>
      <c r="H111" s="25">
        <v>50000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29</v>
      </c>
      <c r="C112" s="15"/>
      <c r="D112" s="15"/>
      <c r="E112" s="15"/>
      <c r="F112" s="15"/>
      <c r="G112" s="8">
        <v>50</v>
      </c>
      <c r="H112" s="25">
        <v>18000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9" t="s">
        <v>70</v>
      </c>
      <c r="H113" s="25">
        <v>15000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26</v>
      </c>
      <c r="C114" s="15"/>
      <c r="D114" s="15"/>
      <c r="E114" s="15"/>
      <c r="F114" s="15"/>
      <c r="G114" s="18"/>
      <c r="H114" s="25">
        <v>160000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20.25" customHeight="1" x14ac:dyDescent="0.25">
      <c r="A115" s="14"/>
      <c r="B115" s="8" t="s">
        <v>31</v>
      </c>
      <c r="C115" s="15"/>
      <c r="D115" s="15"/>
      <c r="E115" s="15"/>
      <c r="F115" s="15"/>
      <c r="G115" s="22">
        <v>5</v>
      </c>
      <c r="H115" s="25">
        <v>4000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32</v>
      </c>
      <c r="C116" s="15"/>
      <c r="D116" s="15"/>
      <c r="E116" s="15"/>
      <c r="F116" s="15"/>
      <c r="G116" s="9" t="s">
        <v>70</v>
      </c>
      <c r="H116" s="25">
        <v>40000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33</v>
      </c>
      <c r="C117" s="15"/>
      <c r="D117" s="15"/>
      <c r="E117" s="15"/>
      <c r="F117" s="15"/>
      <c r="G117" s="15"/>
      <c r="H117" s="25">
        <v>10000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34</v>
      </c>
      <c r="C118" s="15"/>
      <c r="D118" s="15"/>
      <c r="E118" s="15"/>
      <c r="F118" s="15"/>
      <c r="G118" s="18"/>
      <c r="H118" s="25">
        <v>300000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14"/>
      <c r="B119" s="8" t="s">
        <v>36</v>
      </c>
      <c r="C119" s="15"/>
      <c r="D119" s="15"/>
      <c r="E119" s="15"/>
      <c r="F119" s="15"/>
      <c r="G119" s="22" t="s">
        <v>70</v>
      </c>
      <c r="H119" s="25">
        <v>400000</v>
      </c>
      <c r="I119" s="15"/>
      <c r="J119" s="15"/>
      <c r="K119" s="15"/>
      <c r="L119" s="15"/>
      <c r="M119" s="17"/>
      <c r="N119" s="17"/>
      <c r="O119" s="28"/>
      <c r="P119" s="28"/>
    </row>
    <row r="120" spans="1:16" ht="18" customHeight="1" x14ac:dyDescent="0.25">
      <c r="A120" s="20"/>
      <c r="B120" s="8" t="s">
        <v>35</v>
      </c>
      <c r="C120" s="18"/>
      <c r="D120" s="18"/>
      <c r="E120" s="18"/>
      <c r="F120" s="18"/>
      <c r="G120" s="8">
        <v>22</v>
      </c>
      <c r="H120" s="25">
        <v>20000</v>
      </c>
      <c r="I120" s="18"/>
      <c r="J120" s="18"/>
      <c r="K120" s="18"/>
      <c r="L120" s="18"/>
      <c r="M120" s="19"/>
      <c r="N120" s="19"/>
      <c r="O120" s="30"/>
      <c r="P120" s="30"/>
    </row>
    <row r="121" spans="1:16" ht="18" customHeight="1" x14ac:dyDescent="0.25">
      <c r="A121" s="7">
        <v>15</v>
      </c>
      <c r="B121" s="8" t="s">
        <v>17</v>
      </c>
      <c r="C121" s="9" t="s">
        <v>107</v>
      </c>
      <c r="D121" s="9" t="s">
        <v>104</v>
      </c>
      <c r="E121" s="9" t="s">
        <v>108</v>
      </c>
      <c r="F121" s="9" t="s">
        <v>109</v>
      </c>
      <c r="G121" s="8">
        <v>8</v>
      </c>
      <c r="H121" s="25">
        <v>70000</v>
      </c>
      <c r="I121" s="9" t="s">
        <v>69</v>
      </c>
      <c r="J121" s="9" t="s">
        <v>65</v>
      </c>
      <c r="K121" s="9" t="s">
        <v>110</v>
      </c>
      <c r="L121" s="9" t="s">
        <v>45</v>
      </c>
      <c r="M121" s="12" t="s">
        <v>26</v>
      </c>
      <c r="N121" s="12" t="str">
        <f t="shared" si="0"/>
        <v>Janeiro</v>
      </c>
      <c r="O121" s="9" t="s">
        <v>111</v>
      </c>
      <c r="P121" s="13">
        <v>46198</v>
      </c>
    </row>
    <row r="122" spans="1:16" ht="24" customHeight="1" x14ac:dyDescent="0.25">
      <c r="A122" s="14"/>
      <c r="B122" s="8" t="s">
        <v>48</v>
      </c>
      <c r="C122" s="15"/>
      <c r="D122" s="15"/>
      <c r="E122" s="15"/>
      <c r="F122" s="15"/>
      <c r="G122" s="8">
        <v>5</v>
      </c>
      <c r="H122" s="25">
        <v>20000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7.25" customHeight="1" x14ac:dyDescent="0.25">
      <c r="A123" s="14"/>
      <c r="B123" s="8" t="s">
        <v>30</v>
      </c>
      <c r="C123" s="15"/>
      <c r="D123" s="15"/>
      <c r="E123" s="15"/>
      <c r="F123" s="15"/>
      <c r="G123" s="8">
        <v>3</v>
      </c>
      <c r="H123" s="25">
        <v>30000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18.75" customHeight="1" x14ac:dyDescent="0.25">
      <c r="A124" s="14"/>
      <c r="B124" s="8" t="s">
        <v>26</v>
      </c>
      <c r="C124" s="15"/>
      <c r="D124" s="15"/>
      <c r="E124" s="15"/>
      <c r="F124" s="15"/>
      <c r="G124" s="8">
        <v>70</v>
      </c>
      <c r="H124" s="25">
        <v>750000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1.75" customHeight="1" x14ac:dyDescent="0.25">
      <c r="A125" s="14"/>
      <c r="B125" s="8" t="s">
        <v>46</v>
      </c>
      <c r="C125" s="15"/>
      <c r="D125" s="15"/>
      <c r="E125" s="15"/>
      <c r="F125" s="15"/>
      <c r="G125" s="8">
        <v>5</v>
      </c>
      <c r="H125" s="25">
        <v>40000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4.75" customHeight="1" x14ac:dyDescent="0.25">
      <c r="A126" s="14"/>
      <c r="B126" s="8" t="s">
        <v>31</v>
      </c>
      <c r="C126" s="15"/>
      <c r="D126" s="15"/>
      <c r="E126" s="15"/>
      <c r="F126" s="15"/>
      <c r="G126" s="8">
        <v>2</v>
      </c>
      <c r="H126" s="25">
        <v>14000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2.5" customHeight="1" x14ac:dyDescent="0.25">
      <c r="A127" s="14"/>
      <c r="B127" s="8" t="s">
        <v>32</v>
      </c>
      <c r="C127" s="15"/>
      <c r="D127" s="15"/>
      <c r="E127" s="15"/>
      <c r="F127" s="15"/>
      <c r="G127" s="41">
        <v>8</v>
      </c>
      <c r="H127" s="25">
        <v>80000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33</v>
      </c>
      <c r="C128" s="15"/>
      <c r="D128" s="15"/>
      <c r="E128" s="15"/>
      <c r="F128" s="15"/>
      <c r="G128" s="41">
        <v>25</v>
      </c>
      <c r="H128" s="25">
        <v>174500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34</v>
      </c>
      <c r="C129" s="15"/>
      <c r="D129" s="15"/>
      <c r="E129" s="15"/>
      <c r="F129" s="15"/>
      <c r="G129" s="41">
        <v>300</v>
      </c>
      <c r="H129" s="25">
        <v>2100000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21.75" customHeight="1" x14ac:dyDescent="0.25">
      <c r="A130" s="14"/>
      <c r="B130" s="8" t="s">
        <v>36</v>
      </c>
      <c r="C130" s="15"/>
      <c r="D130" s="15"/>
      <c r="E130" s="15"/>
      <c r="F130" s="15"/>
      <c r="G130" s="41" t="s">
        <v>70</v>
      </c>
      <c r="H130" s="25">
        <v>200000</v>
      </c>
      <c r="I130" s="15"/>
      <c r="J130" s="15"/>
      <c r="K130" s="15"/>
      <c r="L130" s="15"/>
      <c r="M130" s="17"/>
      <c r="N130" s="17"/>
      <c r="O130" s="15"/>
      <c r="P130" s="15"/>
    </row>
    <row r="131" spans="1:16" ht="19.5" customHeight="1" x14ac:dyDescent="0.25">
      <c r="A131" s="20"/>
      <c r="B131" s="8" t="s">
        <v>35</v>
      </c>
      <c r="C131" s="18"/>
      <c r="D131" s="18"/>
      <c r="E131" s="18"/>
      <c r="F131" s="18"/>
      <c r="G131" s="8">
        <v>10</v>
      </c>
      <c r="H131" s="25">
        <v>35000</v>
      </c>
      <c r="I131" s="18"/>
      <c r="J131" s="18"/>
      <c r="K131" s="18"/>
      <c r="L131" s="18"/>
      <c r="M131" s="19"/>
      <c r="N131" s="19"/>
      <c r="O131" s="18"/>
      <c r="P131" s="18"/>
    </row>
    <row r="132" spans="1:16" ht="31.5" customHeight="1" x14ac:dyDescent="0.25">
      <c r="A132" s="7">
        <v>16</v>
      </c>
      <c r="B132" s="8" t="s">
        <v>17</v>
      </c>
      <c r="C132" s="42" t="s">
        <v>112</v>
      </c>
      <c r="D132" s="9" t="s">
        <v>104</v>
      </c>
      <c r="E132" s="9" t="s">
        <v>108</v>
      </c>
      <c r="F132" s="9" t="s">
        <v>113</v>
      </c>
      <c r="G132" s="8">
        <v>10</v>
      </c>
      <c r="H132" s="25">
        <v>3500</v>
      </c>
      <c r="I132" s="9" t="s">
        <v>114</v>
      </c>
      <c r="J132" s="9" t="s">
        <v>65</v>
      </c>
      <c r="K132" s="9"/>
      <c r="L132" s="9" t="s">
        <v>45</v>
      </c>
      <c r="M132" s="12" t="s">
        <v>26</v>
      </c>
      <c r="N132" s="12" t="str">
        <f t="shared" si="0"/>
        <v>Março</v>
      </c>
      <c r="O132" s="26"/>
      <c r="P132" s="26"/>
    </row>
    <row r="133" spans="1:16" ht="24" customHeight="1" x14ac:dyDescent="0.25">
      <c r="A133" s="14"/>
      <c r="B133" s="8" t="s">
        <v>32</v>
      </c>
      <c r="C133" s="43"/>
      <c r="D133" s="15"/>
      <c r="E133" s="15"/>
      <c r="F133" s="18"/>
      <c r="G133" s="41">
        <v>5</v>
      </c>
      <c r="H133" s="25">
        <v>2500</v>
      </c>
      <c r="I133" s="15"/>
      <c r="J133" s="15"/>
      <c r="K133" s="15"/>
      <c r="L133" s="15"/>
      <c r="M133" s="17"/>
      <c r="N133" s="17"/>
      <c r="O133" s="28"/>
      <c r="P133" s="28"/>
    </row>
    <row r="134" spans="1:16" ht="47.25" customHeight="1" x14ac:dyDescent="0.25">
      <c r="A134" s="14"/>
      <c r="B134" s="8" t="s">
        <v>36</v>
      </c>
      <c r="C134" s="43"/>
      <c r="D134" s="15"/>
      <c r="E134" s="15"/>
      <c r="F134" s="22" t="s">
        <v>115</v>
      </c>
      <c r="G134" s="41" t="s">
        <v>70</v>
      </c>
      <c r="H134" s="25">
        <v>20000</v>
      </c>
      <c r="I134" s="15"/>
      <c r="J134" s="15"/>
      <c r="K134" s="15"/>
      <c r="L134" s="15"/>
      <c r="M134" s="17"/>
      <c r="N134" s="17"/>
      <c r="O134" s="28"/>
      <c r="P134" s="28"/>
    </row>
    <row r="135" spans="1:16" ht="89.25" x14ac:dyDescent="0.25">
      <c r="A135" s="20"/>
      <c r="B135" s="8" t="s">
        <v>31</v>
      </c>
      <c r="C135" s="44"/>
      <c r="D135" s="18"/>
      <c r="E135" s="18"/>
      <c r="F135" s="8" t="s">
        <v>116</v>
      </c>
      <c r="G135" s="8">
        <v>17</v>
      </c>
      <c r="H135" s="25">
        <v>15000</v>
      </c>
      <c r="I135" s="18"/>
      <c r="J135" s="18"/>
      <c r="K135" s="18"/>
      <c r="L135" s="18"/>
      <c r="M135" s="19"/>
      <c r="N135" s="19"/>
      <c r="O135" s="30"/>
      <c r="P135" s="30"/>
    </row>
    <row r="136" spans="1:16" ht="157.5" customHeight="1" x14ac:dyDescent="0.25">
      <c r="A136" s="34">
        <v>17</v>
      </c>
      <c r="B136" s="8" t="s">
        <v>17</v>
      </c>
      <c r="C136" s="8" t="s">
        <v>117</v>
      </c>
      <c r="D136" s="8" t="s">
        <v>19</v>
      </c>
      <c r="E136" s="8" t="s">
        <v>92</v>
      </c>
      <c r="F136" s="8" t="s">
        <v>118</v>
      </c>
      <c r="G136" s="8">
        <v>1</v>
      </c>
      <c r="H136" s="25">
        <v>49500</v>
      </c>
      <c r="I136" s="8" t="s">
        <v>94</v>
      </c>
      <c r="J136" s="8" t="s">
        <v>24</v>
      </c>
      <c r="K136" s="8"/>
      <c r="L136" s="8" t="s">
        <v>25</v>
      </c>
      <c r="M136" s="32" t="s">
        <v>17</v>
      </c>
      <c r="N136" s="32" t="str">
        <f t="shared" si="0"/>
        <v>Agosto</v>
      </c>
      <c r="O136" s="8" t="s">
        <v>119</v>
      </c>
      <c r="P136" s="45">
        <v>46037</v>
      </c>
    </row>
    <row r="137" spans="1:16" ht="63.75" x14ac:dyDescent="0.25">
      <c r="A137" s="34">
        <v>18</v>
      </c>
      <c r="B137" s="8" t="s">
        <v>17</v>
      </c>
      <c r="C137" s="8" t="s">
        <v>120</v>
      </c>
      <c r="D137" s="8" t="s">
        <v>50</v>
      </c>
      <c r="E137" s="8" t="s">
        <v>121</v>
      </c>
      <c r="F137" s="8" t="s">
        <v>122</v>
      </c>
      <c r="G137" s="8">
        <v>1</v>
      </c>
      <c r="H137" s="25">
        <v>120000</v>
      </c>
      <c r="I137" s="8" t="s">
        <v>38</v>
      </c>
      <c r="J137" s="8" t="s">
        <v>24</v>
      </c>
      <c r="K137" s="8"/>
      <c r="L137" s="8" t="s">
        <v>66</v>
      </c>
      <c r="M137" s="32" t="s">
        <v>17</v>
      </c>
      <c r="N137" s="32" t="str">
        <f t="shared" si="0"/>
        <v>Dezembro</v>
      </c>
      <c r="O137" s="34" t="s">
        <v>123</v>
      </c>
      <c r="P137" s="40">
        <v>46021</v>
      </c>
    </row>
    <row r="138" spans="1:16" ht="38.25" x14ac:dyDescent="0.25">
      <c r="A138" s="34">
        <v>19</v>
      </c>
      <c r="B138" s="8" t="s">
        <v>17</v>
      </c>
      <c r="C138" s="8" t="s">
        <v>124</v>
      </c>
      <c r="D138" s="8" t="s">
        <v>19</v>
      </c>
      <c r="E138" s="8" t="s">
        <v>125</v>
      </c>
      <c r="F138" s="8" t="s">
        <v>126</v>
      </c>
      <c r="G138" s="8">
        <v>1</v>
      </c>
      <c r="H138" s="25">
        <v>0</v>
      </c>
      <c r="I138" s="8" t="s">
        <v>38</v>
      </c>
      <c r="J138" s="8" t="s">
        <v>24</v>
      </c>
      <c r="K138" s="8"/>
      <c r="L138" s="8" t="s">
        <v>127</v>
      </c>
      <c r="M138" s="32" t="s">
        <v>17</v>
      </c>
      <c r="N138" s="32" t="str">
        <f t="shared" si="0"/>
        <v>Dezembro</v>
      </c>
      <c r="O138" s="24"/>
      <c r="P138" s="24"/>
    </row>
    <row r="139" spans="1:16" ht="114.75" x14ac:dyDescent="0.25">
      <c r="A139" s="34">
        <v>20</v>
      </c>
      <c r="B139" s="8" t="s">
        <v>17</v>
      </c>
      <c r="C139" s="8" t="s">
        <v>128</v>
      </c>
      <c r="D139" s="8" t="s">
        <v>19</v>
      </c>
      <c r="E139" s="8" t="s">
        <v>92</v>
      </c>
      <c r="F139" s="8" t="s">
        <v>129</v>
      </c>
      <c r="G139" s="8">
        <v>1</v>
      </c>
      <c r="H139" s="25">
        <v>0</v>
      </c>
      <c r="I139" s="8" t="s">
        <v>44</v>
      </c>
      <c r="J139" s="8" t="s">
        <v>24</v>
      </c>
      <c r="K139" s="8"/>
      <c r="L139" s="8" t="s">
        <v>66</v>
      </c>
      <c r="M139" s="32" t="s">
        <v>17</v>
      </c>
      <c r="N139" s="32" t="str">
        <f t="shared" si="0"/>
        <v>Dezembro</v>
      </c>
      <c r="O139" s="24"/>
      <c r="P139" s="24"/>
    </row>
    <row r="140" spans="1:16" ht="51" x14ac:dyDescent="0.25">
      <c r="A140" s="34">
        <v>21</v>
      </c>
      <c r="B140" s="8" t="s">
        <v>17</v>
      </c>
      <c r="C140" s="8" t="s">
        <v>130</v>
      </c>
      <c r="D140" s="8" t="s">
        <v>19</v>
      </c>
      <c r="E140" s="8" t="s">
        <v>92</v>
      </c>
      <c r="F140" s="8" t="s">
        <v>131</v>
      </c>
      <c r="G140" s="8">
        <v>1</v>
      </c>
      <c r="H140" s="25">
        <v>40000</v>
      </c>
      <c r="I140" s="8" t="s">
        <v>38</v>
      </c>
      <c r="J140" s="8" t="s">
        <v>24</v>
      </c>
      <c r="K140" s="8"/>
      <c r="L140" s="8" t="s">
        <v>66</v>
      </c>
      <c r="M140" s="32" t="s">
        <v>17</v>
      </c>
      <c r="N140" s="32" t="str">
        <f t="shared" si="0"/>
        <v>Dezembro</v>
      </c>
      <c r="O140" s="24"/>
      <c r="P140" s="24"/>
    </row>
    <row r="141" spans="1:16" ht="21" customHeight="1" x14ac:dyDescent="0.25">
      <c r="A141" s="7">
        <v>22</v>
      </c>
      <c r="B141" s="8" t="s">
        <v>35</v>
      </c>
      <c r="C141" s="42" t="s">
        <v>132</v>
      </c>
      <c r="D141" s="9" t="s">
        <v>19</v>
      </c>
      <c r="E141" s="9" t="s">
        <v>133</v>
      </c>
      <c r="F141" s="46" t="s">
        <v>134</v>
      </c>
      <c r="G141" s="46" t="s">
        <v>22</v>
      </c>
      <c r="H141" s="47">
        <v>10000</v>
      </c>
      <c r="I141" s="9" t="s">
        <v>38</v>
      </c>
      <c r="J141" s="9" t="s">
        <v>24</v>
      </c>
      <c r="K141" s="9"/>
      <c r="L141" s="9" t="s">
        <v>25</v>
      </c>
      <c r="M141" s="12" t="s">
        <v>32</v>
      </c>
      <c r="N141" s="12" t="str">
        <f t="shared" si="0"/>
        <v>Dezembro</v>
      </c>
      <c r="O141" s="7" t="s">
        <v>135</v>
      </c>
      <c r="P141" s="31">
        <v>46021</v>
      </c>
    </row>
    <row r="142" spans="1:16" ht="21" customHeight="1" x14ac:dyDescent="0.25">
      <c r="A142" s="14"/>
      <c r="B142" s="8" t="s">
        <v>29</v>
      </c>
      <c r="C142" s="43"/>
      <c r="D142" s="15"/>
      <c r="E142" s="15"/>
      <c r="F142" s="48"/>
      <c r="G142" s="48"/>
      <c r="H142" s="47">
        <v>60000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3"/>
      <c r="D143" s="15"/>
      <c r="E143" s="15"/>
      <c r="F143" s="48"/>
      <c r="G143" s="48"/>
      <c r="H143" s="47">
        <v>440000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26</v>
      </c>
      <c r="C144" s="43"/>
      <c r="D144" s="15"/>
      <c r="E144" s="15"/>
      <c r="F144" s="48"/>
      <c r="G144" s="48"/>
      <c r="H144" s="47">
        <v>140000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31</v>
      </c>
      <c r="C145" s="43"/>
      <c r="D145" s="15"/>
      <c r="E145" s="15"/>
      <c r="F145" s="48"/>
      <c r="G145" s="48"/>
      <c r="H145" s="47">
        <v>16000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32</v>
      </c>
      <c r="C146" s="43"/>
      <c r="D146" s="15"/>
      <c r="E146" s="15"/>
      <c r="F146" s="48"/>
      <c r="G146" s="48"/>
      <c r="H146" s="47">
        <v>170000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33</v>
      </c>
      <c r="C147" s="43"/>
      <c r="D147" s="15"/>
      <c r="E147" s="15"/>
      <c r="F147" s="48"/>
      <c r="G147" s="48"/>
      <c r="H147" s="47">
        <v>39000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34</v>
      </c>
      <c r="C148" s="43"/>
      <c r="D148" s="15"/>
      <c r="E148" s="15"/>
      <c r="F148" s="48"/>
      <c r="G148" s="48"/>
      <c r="H148" s="47">
        <v>700000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14"/>
      <c r="B149" s="8" t="s">
        <v>36</v>
      </c>
      <c r="C149" s="43"/>
      <c r="D149" s="15"/>
      <c r="E149" s="15"/>
      <c r="F149" s="48"/>
      <c r="G149" s="48"/>
      <c r="H149" s="47">
        <v>400000</v>
      </c>
      <c r="I149" s="15"/>
      <c r="J149" s="15"/>
      <c r="K149" s="15"/>
      <c r="L149" s="15"/>
      <c r="M149" s="17"/>
      <c r="N149" s="17"/>
      <c r="O149" s="14"/>
      <c r="P149" s="14"/>
    </row>
    <row r="150" spans="1:16" ht="21" customHeight="1" x14ac:dyDescent="0.25">
      <c r="A150" s="20"/>
      <c r="B150" s="8" t="s">
        <v>48</v>
      </c>
      <c r="C150" s="44"/>
      <c r="D150" s="18"/>
      <c r="E150" s="18"/>
      <c r="F150" s="49"/>
      <c r="G150" s="49"/>
      <c r="H150" s="47">
        <v>3100000</v>
      </c>
      <c r="I150" s="18"/>
      <c r="J150" s="18"/>
      <c r="K150" s="18"/>
      <c r="L150" s="18"/>
      <c r="M150" s="19"/>
      <c r="N150" s="19"/>
      <c r="O150" s="20"/>
      <c r="P150" s="20"/>
    </row>
    <row r="151" spans="1:16" ht="16.5" customHeight="1" x14ac:dyDescent="0.25">
      <c r="A151" s="7">
        <v>23</v>
      </c>
      <c r="B151" s="8" t="s">
        <v>48</v>
      </c>
      <c r="C151" s="42" t="s">
        <v>136</v>
      </c>
      <c r="D151" s="9" t="s">
        <v>19</v>
      </c>
      <c r="E151" s="9" t="s">
        <v>133</v>
      </c>
      <c r="F151" s="46" t="s">
        <v>137</v>
      </c>
      <c r="G151" s="46" t="s">
        <v>22</v>
      </c>
      <c r="H151" s="47">
        <v>300000</v>
      </c>
      <c r="I151" s="9" t="s">
        <v>38</v>
      </c>
      <c r="J151" s="9" t="s">
        <v>24</v>
      </c>
      <c r="K151" s="9"/>
      <c r="L151" s="9" t="s">
        <v>66</v>
      </c>
      <c r="M151" s="12" t="s">
        <v>26</v>
      </c>
      <c r="N151" s="12" t="str">
        <f t="shared" si="0"/>
        <v>Dezembro</v>
      </c>
      <c r="O151" s="26"/>
      <c r="P151" s="26"/>
    </row>
    <row r="152" spans="1:16" ht="21.75" customHeight="1" x14ac:dyDescent="0.25">
      <c r="A152" s="14"/>
      <c r="B152" s="8" t="s">
        <v>36</v>
      </c>
      <c r="C152" s="43"/>
      <c r="D152" s="15"/>
      <c r="E152" s="15"/>
      <c r="F152" s="48"/>
      <c r="G152" s="48"/>
      <c r="H152" s="47">
        <v>1500</v>
      </c>
      <c r="I152" s="15"/>
      <c r="J152" s="15"/>
      <c r="K152" s="15"/>
      <c r="L152" s="15"/>
      <c r="M152" s="17"/>
      <c r="N152" s="17"/>
      <c r="O152" s="28"/>
      <c r="P152" s="28"/>
    </row>
    <row r="153" spans="1:16" ht="19.5" customHeight="1" x14ac:dyDescent="0.25">
      <c r="A153" s="20"/>
      <c r="B153" s="8" t="s">
        <v>34</v>
      </c>
      <c r="C153" s="44"/>
      <c r="D153" s="18"/>
      <c r="E153" s="18"/>
      <c r="F153" s="49"/>
      <c r="G153" s="49"/>
      <c r="H153" s="47">
        <v>100000</v>
      </c>
      <c r="I153" s="18"/>
      <c r="J153" s="18"/>
      <c r="K153" s="18"/>
      <c r="L153" s="18"/>
      <c r="M153" s="19"/>
      <c r="N153" s="19"/>
      <c r="O153" s="30"/>
      <c r="P153" s="30"/>
    </row>
    <row r="154" spans="1:16" ht="21.75" customHeight="1" x14ac:dyDescent="0.25">
      <c r="A154" s="7">
        <v>24</v>
      </c>
      <c r="B154" s="8" t="s">
        <v>35</v>
      </c>
      <c r="C154" s="46" t="s">
        <v>138</v>
      </c>
      <c r="D154" s="9" t="s">
        <v>19</v>
      </c>
      <c r="E154" s="9" t="s">
        <v>133</v>
      </c>
      <c r="F154" s="46" t="s">
        <v>139</v>
      </c>
      <c r="G154" s="46" t="s">
        <v>22</v>
      </c>
      <c r="H154" s="47">
        <v>5000</v>
      </c>
      <c r="I154" s="9" t="s">
        <v>38</v>
      </c>
      <c r="J154" s="9" t="s">
        <v>24</v>
      </c>
      <c r="K154" s="9"/>
      <c r="L154" s="9" t="s">
        <v>25</v>
      </c>
      <c r="M154" s="12" t="s">
        <v>32</v>
      </c>
      <c r="N154" s="12" t="str">
        <f t="shared" si="0"/>
        <v>Dezembro</v>
      </c>
      <c r="O154" s="9" t="s">
        <v>140</v>
      </c>
      <c r="P154" s="13">
        <v>46022</v>
      </c>
    </row>
    <row r="155" spans="1:16" ht="18" customHeight="1" x14ac:dyDescent="0.25">
      <c r="A155" s="14"/>
      <c r="B155" s="8" t="s">
        <v>29</v>
      </c>
      <c r="C155" s="48"/>
      <c r="D155" s="15"/>
      <c r="E155" s="15"/>
      <c r="F155" s="48"/>
      <c r="G155" s="48"/>
      <c r="H155" s="47">
        <v>8000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8"/>
      <c r="D156" s="15"/>
      <c r="E156" s="15"/>
      <c r="F156" s="48"/>
      <c r="G156" s="48"/>
      <c r="H156" s="47">
        <v>250000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26</v>
      </c>
      <c r="C157" s="48"/>
      <c r="D157" s="15"/>
      <c r="E157" s="15"/>
      <c r="F157" s="48"/>
      <c r="G157" s="48"/>
      <c r="H157" s="47">
        <v>20000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31</v>
      </c>
      <c r="C158" s="48"/>
      <c r="D158" s="15"/>
      <c r="E158" s="15"/>
      <c r="F158" s="48"/>
      <c r="G158" s="48"/>
      <c r="H158" s="47">
        <v>10000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32</v>
      </c>
      <c r="C159" s="48"/>
      <c r="D159" s="15"/>
      <c r="E159" s="15"/>
      <c r="F159" s="48"/>
      <c r="G159" s="48"/>
      <c r="H159" s="47">
        <v>170000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33</v>
      </c>
      <c r="C160" s="48"/>
      <c r="D160" s="15"/>
      <c r="E160" s="15"/>
      <c r="F160" s="48"/>
      <c r="G160" s="48"/>
      <c r="H160" s="47">
        <v>12000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34</v>
      </c>
      <c r="C161" s="48"/>
      <c r="D161" s="15"/>
      <c r="E161" s="15"/>
      <c r="F161" s="48"/>
      <c r="G161" s="48"/>
      <c r="H161" s="47">
        <v>300000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8" customHeight="1" x14ac:dyDescent="0.25">
      <c r="A162" s="14"/>
      <c r="B162" s="8" t="s">
        <v>36</v>
      </c>
      <c r="C162" s="48"/>
      <c r="D162" s="15"/>
      <c r="E162" s="15"/>
      <c r="F162" s="48"/>
      <c r="G162" s="48"/>
      <c r="H162" s="47">
        <v>80000</v>
      </c>
      <c r="I162" s="15"/>
      <c r="J162" s="15"/>
      <c r="K162" s="15"/>
      <c r="L162" s="15"/>
      <c r="M162" s="17"/>
      <c r="N162" s="17"/>
      <c r="O162" s="15"/>
      <c r="P162" s="15"/>
    </row>
    <row r="163" spans="1:16" ht="16.5" customHeight="1" x14ac:dyDescent="0.25">
      <c r="A163" s="20"/>
      <c r="B163" s="8" t="s">
        <v>48</v>
      </c>
      <c r="C163" s="49"/>
      <c r="D163" s="18"/>
      <c r="E163" s="18"/>
      <c r="F163" s="49"/>
      <c r="G163" s="49"/>
      <c r="H163" s="47">
        <v>200000</v>
      </c>
      <c r="I163" s="18"/>
      <c r="J163" s="18"/>
      <c r="K163" s="18"/>
      <c r="L163" s="18"/>
      <c r="M163" s="19"/>
      <c r="N163" s="19"/>
      <c r="O163" s="18"/>
      <c r="P163" s="18"/>
    </row>
    <row r="164" spans="1:16" ht="19.5" customHeight="1" x14ac:dyDescent="0.25">
      <c r="A164" s="7">
        <v>25</v>
      </c>
      <c r="B164" s="8" t="s">
        <v>35</v>
      </c>
      <c r="C164" s="50" t="s">
        <v>141</v>
      </c>
      <c r="D164" s="9" t="s">
        <v>41</v>
      </c>
      <c r="E164" s="9" t="s">
        <v>142</v>
      </c>
      <c r="F164" s="50" t="s">
        <v>143</v>
      </c>
      <c r="G164" s="51">
        <v>5692.87</v>
      </c>
      <c r="H164" s="47">
        <v>30000</v>
      </c>
      <c r="I164" s="9" t="s">
        <v>74</v>
      </c>
      <c r="J164" s="9" t="s">
        <v>24</v>
      </c>
      <c r="K164" s="9"/>
      <c r="L164" s="9" t="s">
        <v>45</v>
      </c>
      <c r="M164" s="12" t="s">
        <v>48</v>
      </c>
      <c r="N164" s="12" t="str">
        <f t="shared" si="0"/>
        <v>Julho</v>
      </c>
      <c r="O164" s="26"/>
      <c r="P164" s="26"/>
    </row>
    <row r="165" spans="1:16" ht="21" customHeight="1" x14ac:dyDescent="0.25">
      <c r="A165" s="14"/>
      <c r="B165" s="8" t="s">
        <v>48</v>
      </c>
      <c r="C165" s="52"/>
      <c r="D165" s="15"/>
      <c r="E165" s="15"/>
      <c r="F165" s="52"/>
      <c r="G165" s="53">
        <v>200000</v>
      </c>
      <c r="H165" s="47">
        <v>1500000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29</v>
      </c>
      <c r="C166" s="52"/>
      <c r="D166" s="15"/>
      <c r="E166" s="15"/>
      <c r="F166" s="52"/>
      <c r="G166" s="53">
        <v>2000</v>
      </c>
      <c r="H166" s="47">
        <v>12000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46</v>
      </c>
      <c r="C167" s="52"/>
      <c r="D167" s="15"/>
      <c r="E167" s="15"/>
      <c r="F167" s="52"/>
      <c r="G167" s="53">
        <v>6000</v>
      </c>
      <c r="H167" s="47">
        <v>36000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31</v>
      </c>
      <c r="C168" s="52"/>
      <c r="D168" s="15"/>
      <c r="E168" s="15"/>
      <c r="F168" s="52"/>
      <c r="G168" s="53">
        <v>100000</v>
      </c>
      <c r="H168" s="47">
        <v>595000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32</v>
      </c>
      <c r="C169" s="52"/>
      <c r="D169" s="15"/>
      <c r="E169" s="15"/>
      <c r="F169" s="52"/>
      <c r="G169" s="53">
        <v>40000</v>
      </c>
      <c r="H169" s="47">
        <v>120000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33</v>
      </c>
      <c r="C170" s="52"/>
      <c r="D170" s="15"/>
      <c r="E170" s="15"/>
      <c r="F170" s="52"/>
      <c r="G170" s="53">
        <v>8000</v>
      </c>
      <c r="H170" s="47">
        <v>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34</v>
      </c>
      <c r="C171" s="52"/>
      <c r="D171" s="15"/>
      <c r="E171" s="15"/>
      <c r="F171" s="52"/>
      <c r="G171" s="53">
        <v>70000</v>
      </c>
      <c r="H171" s="47">
        <v>450000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21" customHeight="1" x14ac:dyDescent="0.25">
      <c r="A172" s="14"/>
      <c r="B172" s="8" t="s">
        <v>36</v>
      </c>
      <c r="C172" s="52"/>
      <c r="D172" s="15"/>
      <c r="E172" s="15"/>
      <c r="F172" s="52"/>
      <c r="G172" s="53">
        <v>80000</v>
      </c>
      <c r="H172" s="47">
        <v>500000</v>
      </c>
      <c r="I172" s="15"/>
      <c r="J172" s="15"/>
      <c r="K172" s="15"/>
      <c r="L172" s="15"/>
      <c r="M172" s="17"/>
      <c r="N172" s="17"/>
      <c r="O172" s="28"/>
      <c r="P172" s="28"/>
    </row>
    <row r="173" spans="1:16" ht="19.5" customHeight="1" x14ac:dyDescent="0.25">
      <c r="A173" s="20"/>
      <c r="B173" s="8" t="s">
        <v>47</v>
      </c>
      <c r="C173" s="54"/>
      <c r="D173" s="18"/>
      <c r="E173" s="18"/>
      <c r="F173" s="54"/>
      <c r="G173" s="53">
        <v>3000</v>
      </c>
      <c r="H173" s="47">
        <v>16800</v>
      </c>
      <c r="I173" s="18"/>
      <c r="J173" s="18"/>
      <c r="K173" s="18"/>
      <c r="L173" s="18"/>
      <c r="M173" s="19"/>
      <c r="N173" s="19"/>
      <c r="O173" s="30"/>
      <c r="P173" s="30"/>
    </row>
    <row r="174" spans="1:16" ht="18.75" customHeight="1" x14ac:dyDescent="0.25">
      <c r="A174" s="7">
        <v>26</v>
      </c>
      <c r="B174" s="8" t="s">
        <v>35</v>
      </c>
      <c r="C174" s="50" t="s">
        <v>144</v>
      </c>
      <c r="D174" s="9" t="s">
        <v>41</v>
      </c>
      <c r="E174" s="9" t="s">
        <v>142</v>
      </c>
      <c r="F174" s="50" t="s">
        <v>145</v>
      </c>
      <c r="G174" s="55" t="s">
        <v>146</v>
      </c>
      <c r="H174" s="47">
        <v>15701.6</v>
      </c>
      <c r="I174" s="9" t="s">
        <v>69</v>
      </c>
      <c r="J174" s="9" t="s">
        <v>24</v>
      </c>
      <c r="K174" s="9"/>
      <c r="L174" s="9" t="s">
        <v>45</v>
      </c>
      <c r="M174" s="12" t="s">
        <v>48</v>
      </c>
      <c r="N174" s="12" t="str">
        <f t="shared" si="0"/>
        <v>Janeiro</v>
      </c>
      <c r="O174" s="9" t="s">
        <v>147</v>
      </c>
      <c r="P174" s="13">
        <v>46190</v>
      </c>
    </row>
    <row r="175" spans="1:16" ht="20.25" customHeight="1" x14ac:dyDescent="0.25">
      <c r="A175" s="14"/>
      <c r="B175" s="8" t="s">
        <v>48</v>
      </c>
      <c r="C175" s="52"/>
      <c r="D175" s="15"/>
      <c r="E175" s="15"/>
      <c r="F175" s="52"/>
      <c r="G175" s="50" t="s">
        <v>70</v>
      </c>
      <c r="H175" s="47">
        <v>250000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46</v>
      </c>
      <c r="C176" s="52"/>
      <c r="D176" s="15"/>
      <c r="E176" s="15"/>
      <c r="F176" s="52"/>
      <c r="G176" s="52"/>
      <c r="H176" s="47">
        <v>6000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31</v>
      </c>
      <c r="C177" s="52"/>
      <c r="D177" s="15"/>
      <c r="E177" s="15"/>
      <c r="F177" s="52"/>
      <c r="G177" s="52"/>
      <c r="H177" s="47">
        <v>415000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32</v>
      </c>
      <c r="C178" s="52"/>
      <c r="D178" s="15"/>
      <c r="E178" s="15"/>
      <c r="F178" s="52"/>
      <c r="G178" s="52"/>
      <c r="H178" s="47">
        <v>8000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33</v>
      </c>
      <c r="C179" s="52"/>
      <c r="D179" s="15"/>
      <c r="E179" s="15"/>
      <c r="F179" s="52"/>
      <c r="G179" s="52"/>
      <c r="H179" s="47">
        <v>12000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34</v>
      </c>
      <c r="C180" s="52"/>
      <c r="D180" s="15"/>
      <c r="E180" s="15"/>
      <c r="F180" s="52"/>
      <c r="G180" s="52"/>
      <c r="H180" s="47">
        <v>36000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0.25" customHeight="1" x14ac:dyDescent="0.25">
      <c r="A181" s="14"/>
      <c r="B181" s="8" t="s">
        <v>36</v>
      </c>
      <c r="C181" s="52"/>
      <c r="D181" s="15"/>
      <c r="E181" s="15"/>
      <c r="F181" s="52"/>
      <c r="G181" s="54"/>
      <c r="H181" s="47">
        <v>70000</v>
      </c>
      <c r="I181" s="15"/>
      <c r="J181" s="15"/>
      <c r="K181" s="15"/>
      <c r="L181" s="15"/>
      <c r="M181" s="17"/>
      <c r="N181" s="17"/>
      <c r="O181" s="15"/>
      <c r="P181" s="15"/>
    </row>
    <row r="182" spans="1:16" ht="21.75" customHeight="1" x14ac:dyDescent="0.25">
      <c r="A182" s="20"/>
      <c r="B182" s="8" t="s">
        <v>47</v>
      </c>
      <c r="C182" s="54"/>
      <c r="D182" s="18"/>
      <c r="E182" s="18"/>
      <c r="F182" s="54"/>
      <c r="G182" s="55" t="s">
        <v>148</v>
      </c>
      <c r="H182" s="47">
        <v>500</v>
      </c>
      <c r="I182" s="18"/>
      <c r="J182" s="18"/>
      <c r="K182" s="18"/>
      <c r="L182" s="18"/>
      <c r="M182" s="19"/>
      <c r="N182" s="19"/>
      <c r="O182" s="18"/>
      <c r="P182" s="18"/>
    </row>
    <row r="183" spans="1:16" ht="27.75" customHeight="1" x14ac:dyDescent="0.25">
      <c r="A183" s="34">
        <v>27</v>
      </c>
      <c r="B183" s="8" t="s">
        <v>35</v>
      </c>
      <c r="C183" s="55" t="s">
        <v>149</v>
      </c>
      <c r="D183" s="8" t="s">
        <v>150</v>
      </c>
      <c r="E183" s="8" t="s">
        <v>151</v>
      </c>
      <c r="F183" s="55" t="s">
        <v>152</v>
      </c>
      <c r="G183" s="55">
        <v>1</v>
      </c>
      <c r="H183" s="56">
        <v>300000</v>
      </c>
      <c r="I183" s="8" t="s">
        <v>90</v>
      </c>
      <c r="J183" s="8" t="s">
        <v>65</v>
      </c>
      <c r="K183" s="8"/>
      <c r="L183" s="8" t="s">
        <v>153</v>
      </c>
      <c r="M183" s="32" t="s">
        <v>35</v>
      </c>
      <c r="N183" s="32" t="str">
        <f t="shared" si="0"/>
        <v>Abril</v>
      </c>
      <c r="O183" s="24"/>
      <c r="P183" s="24"/>
    </row>
    <row r="184" spans="1:16" ht="51" x14ac:dyDescent="0.25">
      <c r="A184" s="34">
        <v>28</v>
      </c>
      <c r="B184" s="8" t="s">
        <v>35</v>
      </c>
      <c r="C184" s="55" t="s">
        <v>154</v>
      </c>
      <c r="D184" s="8" t="s">
        <v>155</v>
      </c>
      <c r="E184" s="8" t="s">
        <v>156</v>
      </c>
      <c r="F184" s="55" t="s">
        <v>157</v>
      </c>
      <c r="G184" s="55" t="s">
        <v>22</v>
      </c>
      <c r="H184" s="56">
        <v>1818996.24</v>
      </c>
      <c r="I184" s="8" t="s">
        <v>38</v>
      </c>
      <c r="J184" s="8" t="s">
        <v>24</v>
      </c>
      <c r="K184" s="8"/>
      <c r="L184" s="8" t="s">
        <v>25</v>
      </c>
      <c r="M184" s="32" t="s">
        <v>35</v>
      </c>
      <c r="N184" s="32" t="str">
        <f t="shared" si="0"/>
        <v>Dezembro</v>
      </c>
      <c r="O184" s="8" t="s">
        <v>158</v>
      </c>
      <c r="P184" s="45">
        <v>46087</v>
      </c>
    </row>
    <row r="185" spans="1:16" ht="51" x14ac:dyDescent="0.25">
      <c r="A185" s="34">
        <v>29</v>
      </c>
      <c r="B185" s="8" t="s">
        <v>35</v>
      </c>
      <c r="C185" s="57" t="s">
        <v>159</v>
      </c>
      <c r="D185" s="8" t="s">
        <v>155</v>
      </c>
      <c r="E185" s="8" t="s">
        <v>156</v>
      </c>
      <c r="F185" s="57" t="s">
        <v>157</v>
      </c>
      <c r="G185" s="55" t="s">
        <v>22</v>
      </c>
      <c r="H185" s="58">
        <v>6954000</v>
      </c>
      <c r="I185" s="8" t="s">
        <v>38</v>
      </c>
      <c r="J185" s="8" t="s">
        <v>24</v>
      </c>
      <c r="K185" s="8"/>
      <c r="L185" s="8" t="s">
        <v>25</v>
      </c>
      <c r="M185" s="32" t="s">
        <v>35</v>
      </c>
      <c r="N185" s="32" t="str">
        <f t="shared" si="0"/>
        <v>Dezembro</v>
      </c>
      <c r="O185" s="8" t="s">
        <v>160</v>
      </c>
      <c r="P185" s="45">
        <v>46073</v>
      </c>
    </row>
    <row r="186" spans="1:16" ht="28.5" customHeight="1" x14ac:dyDescent="0.25">
      <c r="A186" s="34">
        <v>30</v>
      </c>
      <c r="B186" s="8" t="s">
        <v>35</v>
      </c>
      <c r="C186" s="55" t="s">
        <v>161</v>
      </c>
      <c r="D186" s="8" t="s">
        <v>19</v>
      </c>
      <c r="E186" s="8" t="s">
        <v>125</v>
      </c>
      <c r="F186" s="55" t="s">
        <v>162</v>
      </c>
      <c r="G186" s="55" t="s">
        <v>163</v>
      </c>
      <c r="H186" s="56">
        <v>1100000</v>
      </c>
      <c r="I186" s="8" t="s">
        <v>23</v>
      </c>
      <c r="J186" s="8" t="s">
        <v>65</v>
      </c>
      <c r="K186" s="8"/>
      <c r="L186" s="8" t="s">
        <v>127</v>
      </c>
      <c r="M186" s="32" t="s">
        <v>35</v>
      </c>
      <c r="N186" s="32" t="str">
        <f t="shared" si="0"/>
        <v>Junho</v>
      </c>
      <c r="O186" s="8" t="s">
        <v>164</v>
      </c>
      <c r="P186" s="45">
        <v>46148</v>
      </c>
    </row>
    <row r="187" spans="1:16" ht="32.25" customHeight="1" x14ac:dyDescent="0.25">
      <c r="A187" s="34">
        <v>31</v>
      </c>
      <c r="B187" s="8" t="s">
        <v>35</v>
      </c>
      <c r="C187" s="55" t="s">
        <v>165</v>
      </c>
      <c r="D187" s="8" t="s">
        <v>155</v>
      </c>
      <c r="E187" s="8" t="s">
        <v>166</v>
      </c>
      <c r="F187" s="55" t="s">
        <v>167</v>
      </c>
      <c r="G187" s="55" t="s">
        <v>168</v>
      </c>
      <c r="H187" s="56">
        <v>160000</v>
      </c>
      <c r="I187" s="8" t="s">
        <v>114</v>
      </c>
      <c r="J187" s="8" t="s">
        <v>24</v>
      </c>
      <c r="K187" s="8"/>
      <c r="L187" s="8" t="s">
        <v>45</v>
      </c>
      <c r="M187" s="32" t="s">
        <v>35</v>
      </c>
      <c r="N187" s="32" t="str">
        <f t="shared" si="0"/>
        <v>Março</v>
      </c>
      <c r="O187" s="24"/>
      <c r="P187" s="24"/>
    </row>
    <row r="188" spans="1:16" ht="25.5" x14ac:dyDescent="0.25">
      <c r="A188" s="34">
        <v>32</v>
      </c>
      <c r="B188" s="8" t="s">
        <v>35</v>
      </c>
      <c r="C188" s="55" t="s">
        <v>169</v>
      </c>
      <c r="D188" s="8" t="s">
        <v>155</v>
      </c>
      <c r="E188" s="8" t="s">
        <v>170</v>
      </c>
      <c r="F188" s="55" t="s">
        <v>171</v>
      </c>
      <c r="G188" s="55" t="s">
        <v>172</v>
      </c>
      <c r="H188" s="56">
        <v>700000</v>
      </c>
      <c r="I188" s="8" t="s">
        <v>38</v>
      </c>
      <c r="J188" s="8" t="s">
        <v>24</v>
      </c>
      <c r="K188" s="8"/>
      <c r="L188" s="8" t="s">
        <v>127</v>
      </c>
      <c r="M188" s="32" t="s">
        <v>35</v>
      </c>
      <c r="N188" s="32" t="str">
        <f t="shared" si="0"/>
        <v>Dezembro</v>
      </c>
      <c r="O188" s="24"/>
      <c r="P188" s="24"/>
    </row>
    <row r="189" spans="1:16" ht="69" customHeight="1" x14ac:dyDescent="0.25">
      <c r="A189" s="34">
        <v>33</v>
      </c>
      <c r="B189" s="8" t="s">
        <v>35</v>
      </c>
      <c r="C189" s="59" t="s">
        <v>173</v>
      </c>
      <c r="D189" s="8" t="s">
        <v>155</v>
      </c>
      <c r="E189" s="8" t="s">
        <v>166</v>
      </c>
      <c r="F189" s="59" t="s">
        <v>174</v>
      </c>
      <c r="G189" s="55" t="s">
        <v>175</v>
      </c>
      <c r="H189" s="56">
        <v>25000</v>
      </c>
      <c r="I189" s="8" t="s">
        <v>74</v>
      </c>
      <c r="J189" s="8" t="s">
        <v>65</v>
      </c>
      <c r="K189" s="8"/>
      <c r="L189" s="8" t="s">
        <v>45</v>
      </c>
      <c r="M189" s="32" t="s">
        <v>35</v>
      </c>
      <c r="N189" s="32" t="str">
        <f t="shared" si="0"/>
        <v>Julho</v>
      </c>
      <c r="O189" s="24"/>
      <c r="P189" s="24"/>
    </row>
    <row r="190" spans="1:16" ht="44.25" customHeight="1" x14ac:dyDescent="0.25">
      <c r="A190" s="34">
        <v>34</v>
      </c>
      <c r="B190" s="8" t="s">
        <v>35</v>
      </c>
      <c r="C190" s="59" t="s">
        <v>176</v>
      </c>
      <c r="D190" s="8" t="s">
        <v>155</v>
      </c>
      <c r="E190" s="8" t="s">
        <v>170</v>
      </c>
      <c r="F190" s="59" t="s">
        <v>177</v>
      </c>
      <c r="G190" s="55" t="s">
        <v>178</v>
      </c>
      <c r="H190" s="56">
        <v>339500</v>
      </c>
      <c r="I190" s="8" t="s">
        <v>89</v>
      </c>
      <c r="J190" s="8" t="s">
        <v>65</v>
      </c>
      <c r="K190" s="8"/>
      <c r="L190" s="8" t="s">
        <v>153</v>
      </c>
      <c r="M190" s="32" t="s">
        <v>35</v>
      </c>
      <c r="N190" s="32" t="str">
        <f t="shared" si="0"/>
        <v>Maio</v>
      </c>
      <c r="O190" s="24"/>
      <c r="P190" s="24"/>
    </row>
    <row r="191" spans="1:16" ht="28.5" customHeight="1" x14ac:dyDescent="0.25">
      <c r="A191" s="34">
        <v>35</v>
      </c>
      <c r="B191" s="8" t="s">
        <v>35</v>
      </c>
      <c r="C191" s="59" t="s">
        <v>179</v>
      </c>
      <c r="D191" s="8" t="s">
        <v>155</v>
      </c>
      <c r="E191" s="8" t="s">
        <v>166</v>
      </c>
      <c r="F191" s="59" t="s">
        <v>180</v>
      </c>
      <c r="G191" s="55" t="s">
        <v>181</v>
      </c>
      <c r="H191" s="56">
        <v>80000</v>
      </c>
      <c r="I191" s="8" t="s">
        <v>74</v>
      </c>
      <c r="J191" s="8" t="s">
        <v>65</v>
      </c>
      <c r="K191" s="8"/>
      <c r="L191" s="8" t="s">
        <v>45</v>
      </c>
      <c r="M191" s="32" t="s">
        <v>35</v>
      </c>
      <c r="N191" s="32" t="str">
        <f t="shared" si="0"/>
        <v>Julho</v>
      </c>
      <c r="O191" s="24"/>
      <c r="P191" s="24"/>
    </row>
    <row r="192" spans="1:16" ht="38.25" x14ac:dyDescent="0.25">
      <c r="A192" s="34">
        <v>36</v>
      </c>
      <c r="B192" s="8" t="s">
        <v>35</v>
      </c>
      <c r="C192" s="55" t="s">
        <v>182</v>
      </c>
      <c r="D192" s="8" t="s">
        <v>104</v>
      </c>
      <c r="E192" s="8" t="s">
        <v>183</v>
      </c>
      <c r="F192" s="55" t="s">
        <v>184</v>
      </c>
      <c r="G192" s="55" t="s">
        <v>185</v>
      </c>
      <c r="H192" s="56">
        <v>1000</v>
      </c>
      <c r="I192" s="8" t="s">
        <v>114</v>
      </c>
      <c r="J192" s="8" t="s">
        <v>65</v>
      </c>
      <c r="K192" s="8"/>
      <c r="L192" s="8" t="s">
        <v>45</v>
      </c>
      <c r="M192" s="32" t="s">
        <v>35</v>
      </c>
      <c r="N192" s="32" t="str">
        <f t="shared" si="0"/>
        <v>Março</v>
      </c>
      <c r="O192" s="24"/>
      <c r="P192" s="24"/>
    </row>
    <row r="193" spans="1:16" ht="63.75" x14ac:dyDescent="0.25">
      <c r="A193" s="34">
        <v>37</v>
      </c>
      <c r="B193" s="8" t="s">
        <v>35</v>
      </c>
      <c r="C193" s="59" t="s">
        <v>186</v>
      </c>
      <c r="D193" s="8" t="s">
        <v>150</v>
      </c>
      <c r="E193" s="8" t="s">
        <v>187</v>
      </c>
      <c r="F193" s="59" t="s">
        <v>188</v>
      </c>
      <c r="G193" s="59">
        <v>1</v>
      </c>
      <c r="H193" s="47">
        <v>180000</v>
      </c>
      <c r="I193" s="8" t="s">
        <v>74</v>
      </c>
      <c r="J193" s="8" t="s">
        <v>65</v>
      </c>
      <c r="K193" s="8"/>
      <c r="L193" s="8" t="s">
        <v>153</v>
      </c>
      <c r="M193" s="32" t="s">
        <v>35</v>
      </c>
      <c r="N193" s="32" t="str">
        <f t="shared" si="0"/>
        <v>Julho</v>
      </c>
      <c r="O193" s="24"/>
      <c r="P193" s="24"/>
    </row>
    <row r="194" spans="1:16" ht="63.75" x14ac:dyDescent="0.25">
      <c r="A194" s="34">
        <v>38</v>
      </c>
      <c r="B194" s="8" t="s">
        <v>35</v>
      </c>
      <c r="C194" s="55" t="s">
        <v>189</v>
      </c>
      <c r="D194" s="8" t="s">
        <v>41</v>
      </c>
      <c r="E194" s="8" t="s">
        <v>190</v>
      </c>
      <c r="F194" s="55" t="s">
        <v>188</v>
      </c>
      <c r="G194" s="55" t="s">
        <v>191</v>
      </c>
      <c r="H194" s="56">
        <v>100000</v>
      </c>
      <c r="I194" s="8" t="s">
        <v>74</v>
      </c>
      <c r="J194" s="8" t="s">
        <v>65</v>
      </c>
      <c r="K194" s="8"/>
      <c r="L194" s="8" t="s">
        <v>45</v>
      </c>
      <c r="M194" s="32" t="s">
        <v>35</v>
      </c>
      <c r="N194" s="32" t="str">
        <f t="shared" si="0"/>
        <v>Julho</v>
      </c>
      <c r="O194" s="24"/>
      <c r="P194" s="24"/>
    </row>
    <row r="195" spans="1:16" ht="51" x14ac:dyDescent="0.25">
      <c r="A195" s="34">
        <v>39</v>
      </c>
      <c r="B195" s="8" t="s">
        <v>35</v>
      </c>
      <c r="C195" s="59" t="s">
        <v>192</v>
      </c>
      <c r="D195" s="8" t="s">
        <v>19</v>
      </c>
      <c r="E195" s="8" t="s">
        <v>125</v>
      </c>
      <c r="F195" s="59" t="s">
        <v>193</v>
      </c>
      <c r="G195" s="59" t="s">
        <v>185</v>
      </c>
      <c r="H195" s="47">
        <v>180000</v>
      </c>
      <c r="I195" s="8" t="s">
        <v>114</v>
      </c>
      <c r="J195" s="8" t="s">
        <v>65</v>
      </c>
      <c r="K195" s="8"/>
      <c r="L195" s="8" t="s">
        <v>45</v>
      </c>
      <c r="M195" s="32" t="s">
        <v>35</v>
      </c>
      <c r="N195" s="32" t="str">
        <f t="shared" si="0"/>
        <v>Março</v>
      </c>
      <c r="O195" s="24"/>
      <c r="P195" s="24"/>
    </row>
    <row r="196" spans="1:16" ht="24" customHeight="1" x14ac:dyDescent="0.25">
      <c r="A196" s="7">
        <v>40</v>
      </c>
      <c r="B196" s="8" t="s">
        <v>35</v>
      </c>
      <c r="C196" s="46" t="s">
        <v>194</v>
      </c>
      <c r="D196" s="9" t="s">
        <v>19</v>
      </c>
      <c r="E196" s="9" t="s">
        <v>195</v>
      </c>
      <c r="F196" s="46" t="s">
        <v>196</v>
      </c>
      <c r="G196" s="55">
        <v>6</v>
      </c>
      <c r="H196" s="47">
        <v>5000</v>
      </c>
      <c r="I196" s="8" t="s">
        <v>74</v>
      </c>
      <c r="J196" s="9" t="s">
        <v>24</v>
      </c>
      <c r="K196" s="9"/>
      <c r="L196" s="9" t="s">
        <v>86</v>
      </c>
      <c r="M196" s="12" t="s">
        <v>48</v>
      </c>
      <c r="N196" s="32" t="str">
        <f t="shared" si="0"/>
        <v>Julho</v>
      </c>
      <c r="O196" s="9" t="s">
        <v>197</v>
      </c>
      <c r="P196" s="13" t="s">
        <v>198</v>
      </c>
    </row>
    <row r="197" spans="1:16" ht="24.75" customHeight="1" x14ac:dyDescent="0.25">
      <c r="A197" s="14"/>
      <c r="B197" s="8" t="s">
        <v>46</v>
      </c>
      <c r="C197" s="48"/>
      <c r="D197" s="15"/>
      <c r="E197" s="15"/>
      <c r="F197" s="48"/>
      <c r="G197" s="55">
        <v>4</v>
      </c>
      <c r="H197" s="47">
        <v>4000</v>
      </c>
      <c r="I197" s="8" t="s">
        <v>114</v>
      </c>
      <c r="J197" s="15"/>
      <c r="K197" s="15"/>
      <c r="L197" s="15"/>
      <c r="M197" s="17"/>
      <c r="N197" s="32" t="str">
        <f t="shared" si="0"/>
        <v>Março</v>
      </c>
      <c r="O197" s="15"/>
      <c r="P197" s="15"/>
    </row>
    <row r="198" spans="1:16" ht="24.75" customHeight="1" x14ac:dyDescent="0.25">
      <c r="A198" s="14"/>
      <c r="B198" s="8" t="s">
        <v>32</v>
      </c>
      <c r="C198" s="48"/>
      <c r="D198" s="15"/>
      <c r="E198" s="15"/>
      <c r="F198" s="48"/>
      <c r="G198" s="55">
        <v>5</v>
      </c>
      <c r="H198" s="47">
        <v>5000</v>
      </c>
      <c r="I198" s="8" t="s">
        <v>69</v>
      </c>
      <c r="J198" s="15"/>
      <c r="K198" s="15"/>
      <c r="L198" s="15"/>
      <c r="M198" s="17"/>
      <c r="N198" s="12" t="str">
        <f>IF(I198="Janeiro","Dezembro",IF(I198="Fevereiro","Dezembro",IF(I198="Março","Janeiro",IF(I198="Abril","Janeiro",IF(I198="Maio","Fevereiro",IF(I198="Junho","Março",IF(I198="Julho","Abril",IF(I198="Agosto","Maio",IF(I198="Setembro","Junho",IF(I198="Outubro","Julho",IF(I198="Novembro","Agosto",IF(I198="Dezembro","Setembro"))))))))))))</f>
        <v>Janeiro</v>
      </c>
      <c r="O198" s="15"/>
      <c r="P198" s="15"/>
    </row>
    <row r="199" spans="1:16" ht="24.75" customHeight="1" x14ac:dyDescent="0.25">
      <c r="A199" s="14"/>
      <c r="B199" s="8" t="s">
        <v>34</v>
      </c>
      <c r="C199" s="48"/>
      <c r="D199" s="15"/>
      <c r="E199" s="15"/>
      <c r="F199" s="48"/>
      <c r="G199" s="55">
        <v>5</v>
      </c>
      <c r="H199" s="47">
        <v>15000</v>
      </c>
      <c r="I199" s="8" t="s">
        <v>69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36</v>
      </c>
      <c r="C200" s="48"/>
      <c r="D200" s="15"/>
      <c r="E200" s="15"/>
      <c r="F200" s="48"/>
      <c r="G200" s="60">
        <v>17</v>
      </c>
      <c r="H200" s="61">
        <v>22000</v>
      </c>
      <c r="I200" s="35" t="s">
        <v>38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48</v>
      </c>
      <c r="C201" s="48"/>
      <c r="D201" s="15"/>
      <c r="E201" s="15"/>
      <c r="F201" s="48"/>
      <c r="G201" s="60">
        <v>3</v>
      </c>
      <c r="H201" s="61">
        <v>20000</v>
      </c>
      <c r="I201" s="35" t="s">
        <v>44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31</v>
      </c>
      <c r="C202" s="48"/>
      <c r="D202" s="15"/>
      <c r="E202" s="15"/>
      <c r="F202" s="48"/>
      <c r="G202" s="60">
        <v>2</v>
      </c>
      <c r="H202" s="61">
        <v>60000</v>
      </c>
      <c r="I202" s="35" t="s">
        <v>69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29</v>
      </c>
      <c r="C203" s="48"/>
      <c r="D203" s="15"/>
      <c r="E203" s="15"/>
      <c r="F203" s="48"/>
      <c r="G203" s="60">
        <v>1</v>
      </c>
      <c r="H203" s="61">
        <v>500</v>
      </c>
      <c r="I203" s="62" t="s">
        <v>199</v>
      </c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26</v>
      </c>
      <c r="C204" s="48"/>
      <c r="D204" s="15"/>
      <c r="E204" s="15"/>
      <c r="F204" s="48"/>
      <c r="G204" s="60">
        <v>2</v>
      </c>
      <c r="H204" s="61">
        <v>10000</v>
      </c>
      <c r="I204" s="63"/>
      <c r="J204" s="15"/>
      <c r="K204" s="15"/>
      <c r="L204" s="15"/>
      <c r="M204" s="17"/>
      <c r="N204" s="17"/>
      <c r="O204" s="15"/>
      <c r="P204" s="15"/>
    </row>
    <row r="205" spans="1:16" ht="24.75" customHeight="1" x14ac:dyDescent="0.25">
      <c r="A205" s="14"/>
      <c r="B205" s="35" t="s">
        <v>33</v>
      </c>
      <c r="C205" s="48"/>
      <c r="D205" s="15"/>
      <c r="E205" s="15"/>
      <c r="F205" s="48"/>
      <c r="G205" s="60">
        <v>3</v>
      </c>
      <c r="H205" s="61">
        <v>3000</v>
      </c>
      <c r="I205" s="64"/>
      <c r="J205" s="15"/>
      <c r="K205" s="15"/>
      <c r="L205" s="15"/>
      <c r="M205" s="17"/>
      <c r="N205" s="17"/>
      <c r="O205" s="15"/>
      <c r="P205" s="15"/>
    </row>
    <row r="206" spans="1:16" ht="21" customHeight="1" x14ac:dyDescent="0.25">
      <c r="A206" s="20"/>
      <c r="B206" s="8" t="s">
        <v>47</v>
      </c>
      <c r="C206" s="49"/>
      <c r="D206" s="18"/>
      <c r="E206" s="18"/>
      <c r="F206" s="49"/>
      <c r="G206" s="55">
        <v>1</v>
      </c>
      <c r="H206" s="47">
        <v>500</v>
      </c>
      <c r="I206" s="8" t="s">
        <v>69</v>
      </c>
      <c r="J206" s="18"/>
      <c r="K206" s="18"/>
      <c r="L206" s="18"/>
      <c r="M206" s="19"/>
      <c r="N206" s="19"/>
      <c r="O206" s="18"/>
      <c r="P206" s="18"/>
    </row>
    <row r="207" spans="1:16" ht="41.25" customHeight="1" x14ac:dyDescent="0.25">
      <c r="A207" s="7">
        <v>41</v>
      </c>
      <c r="B207" s="8" t="s">
        <v>35</v>
      </c>
      <c r="C207" s="46" t="s">
        <v>200</v>
      </c>
      <c r="D207" s="9" t="s">
        <v>41</v>
      </c>
      <c r="E207" s="9" t="s">
        <v>201</v>
      </c>
      <c r="F207" s="59" t="s">
        <v>202</v>
      </c>
      <c r="G207" s="59" t="s">
        <v>203</v>
      </c>
      <c r="H207" s="47">
        <v>50000</v>
      </c>
      <c r="I207" s="9" t="s">
        <v>94</v>
      </c>
      <c r="J207" s="9" t="s">
        <v>24</v>
      </c>
      <c r="K207" s="9"/>
      <c r="L207" s="9" t="s">
        <v>45</v>
      </c>
      <c r="M207" s="12" t="s">
        <v>47</v>
      </c>
      <c r="N207" s="12" t="str">
        <f t="shared" si="0"/>
        <v>Agosto</v>
      </c>
      <c r="O207" s="9" t="s">
        <v>204</v>
      </c>
      <c r="P207" s="13">
        <v>46155</v>
      </c>
    </row>
    <row r="208" spans="1:16" ht="43.5" customHeight="1" x14ac:dyDescent="0.25">
      <c r="A208" s="14"/>
      <c r="B208" s="8" t="s">
        <v>29</v>
      </c>
      <c r="C208" s="48"/>
      <c r="D208" s="15"/>
      <c r="E208" s="15"/>
      <c r="F208" s="59" t="s">
        <v>205</v>
      </c>
      <c r="G208" s="46" t="s">
        <v>70</v>
      </c>
      <c r="H208" s="47">
        <v>10000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27.75" customHeight="1" x14ac:dyDescent="0.25">
      <c r="A209" s="14"/>
      <c r="B209" s="8" t="s">
        <v>30</v>
      </c>
      <c r="C209" s="48"/>
      <c r="D209" s="15"/>
      <c r="E209" s="15"/>
      <c r="F209" s="59" t="s">
        <v>206</v>
      </c>
      <c r="G209" s="48"/>
      <c r="H209" s="47">
        <v>100000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65.25" customHeight="1" x14ac:dyDescent="0.25">
      <c r="A210" s="14"/>
      <c r="B210" s="8" t="s">
        <v>33</v>
      </c>
      <c r="C210" s="48"/>
      <c r="D210" s="15"/>
      <c r="E210" s="15"/>
      <c r="F210" s="59" t="s">
        <v>207</v>
      </c>
      <c r="G210" s="48"/>
      <c r="H210" s="47">
        <v>2500</v>
      </c>
      <c r="I210" s="15"/>
      <c r="J210" s="15"/>
      <c r="K210" s="15"/>
      <c r="L210" s="15"/>
      <c r="M210" s="17"/>
      <c r="N210" s="17"/>
      <c r="O210" s="15"/>
      <c r="P210" s="15"/>
    </row>
    <row r="211" spans="1:16" ht="43.5" customHeight="1" x14ac:dyDescent="0.25">
      <c r="A211" s="14"/>
      <c r="B211" s="8" t="s">
        <v>34</v>
      </c>
      <c r="C211" s="48"/>
      <c r="D211" s="15"/>
      <c r="E211" s="15"/>
      <c r="F211" s="59" t="s">
        <v>208</v>
      </c>
      <c r="G211" s="48"/>
      <c r="H211" s="47">
        <v>60000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54.75" customHeight="1" x14ac:dyDescent="0.25">
      <c r="A212" s="14"/>
      <c r="B212" s="8" t="s">
        <v>36</v>
      </c>
      <c r="C212" s="48"/>
      <c r="D212" s="15"/>
      <c r="E212" s="15"/>
      <c r="F212" s="59" t="s">
        <v>209</v>
      </c>
      <c r="G212" s="48"/>
      <c r="H212" s="47">
        <v>20000</v>
      </c>
      <c r="I212" s="15"/>
      <c r="J212" s="15"/>
      <c r="K212" s="15"/>
      <c r="L212" s="15"/>
      <c r="M212" s="17"/>
      <c r="N212" s="17"/>
      <c r="O212" s="15"/>
      <c r="P212" s="15"/>
    </row>
    <row r="213" spans="1:16" ht="34.5" customHeight="1" x14ac:dyDescent="0.25">
      <c r="A213" s="20"/>
      <c r="B213" s="8" t="s">
        <v>48</v>
      </c>
      <c r="C213" s="49"/>
      <c r="D213" s="18"/>
      <c r="E213" s="18"/>
      <c r="F213" s="59" t="s">
        <v>210</v>
      </c>
      <c r="G213" s="49"/>
      <c r="H213" s="47">
        <v>200000</v>
      </c>
      <c r="I213" s="18"/>
      <c r="J213" s="18"/>
      <c r="K213" s="18"/>
      <c r="L213" s="18"/>
      <c r="M213" s="19"/>
      <c r="N213" s="19"/>
      <c r="O213" s="18"/>
      <c r="P213" s="18"/>
    </row>
    <row r="214" spans="1:16" ht="42" customHeight="1" x14ac:dyDescent="0.25">
      <c r="A214" s="34">
        <v>42</v>
      </c>
      <c r="B214" s="8" t="s">
        <v>35</v>
      </c>
      <c r="C214" s="59" t="s">
        <v>211</v>
      </c>
      <c r="D214" s="8" t="s">
        <v>19</v>
      </c>
      <c r="E214" s="8" t="s">
        <v>125</v>
      </c>
      <c r="F214" s="55" t="s">
        <v>212</v>
      </c>
      <c r="G214" s="59">
        <v>1</v>
      </c>
      <c r="H214" s="47">
        <v>250000</v>
      </c>
      <c r="I214" s="8" t="s">
        <v>89</v>
      </c>
      <c r="J214" s="8" t="s">
        <v>65</v>
      </c>
      <c r="K214" s="8"/>
      <c r="L214" s="8" t="s">
        <v>153</v>
      </c>
      <c r="M214" s="32" t="s">
        <v>35</v>
      </c>
      <c r="N214" s="32" t="str">
        <f t="shared" si="0"/>
        <v>Maio</v>
      </c>
      <c r="O214" s="24"/>
      <c r="P214" s="24"/>
    </row>
    <row r="215" spans="1:16" ht="60" customHeight="1" x14ac:dyDescent="0.25">
      <c r="A215" s="34">
        <v>43</v>
      </c>
      <c r="B215" s="8" t="s">
        <v>35</v>
      </c>
      <c r="C215" s="55" t="s">
        <v>213</v>
      </c>
      <c r="D215" s="8" t="s">
        <v>19</v>
      </c>
      <c r="E215" s="8" t="s">
        <v>125</v>
      </c>
      <c r="F215" s="55" t="s">
        <v>212</v>
      </c>
      <c r="G215" s="55">
        <v>2</v>
      </c>
      <c r="H215" s="56">
        <v>773000</v>
      </c>
      <c r="I215" s="8" t="s">
        <v>89</v>
      </c>
      <c r="J215" s="8" t="s">
        <v>24</v>
      </c>
      <c r="K215" s="8"/>
      <c r="L215" s="8" t="s">
        <v>153</v>
      </c>
      <c r="M215" s="32" t="s">
        <v>35</v>
      </c>
      <c r="N215" s="32" t="str">
        <f t="shared" si="0"/>
        <v>Maio</v>
      </c>
      <c r="O215" s="8" t="s">
        <v>214</v>
      </c>
      <c r="P215" s="45">
        <v>46140</v>
      </c>
    </row>
    <row r="216" spans="1:16" ht="38.25" x14ac:dyDescent="0.25">
      <c r="A216" s="34">
        <v>44</v>
      </c>
      <c r="B216" s="8" t="s">
        <v>35</v>
      </c>
      <c r="C216" s="55" t="s">
        <v>215</v>
      </c>
      <c r="D216" s="8" t="s">
        <v>19</v>
      </c>
      <c r="E216" s="8" t="s">
        <v>125</v>
      </c>
      <c r="F216" s="55" t="s">
        <v>216</v>
      </c>
      <c r="G216" s="55" t="s">
        <v>217</v>
      </c>
      <c r="H216" s="56">
        <v>50000</v>
      </c>
      <c r="I216" s="8" t="s">
        <v>74</v>
      </c>
      <c r="J216" s="8" t="s">
        <v>24</v>
      </c>
      <c r="K216" s="8"/>
      <c r="L216" s="8" t="s">
        <v>153</v>
      </c>
      <c r="M216" s="32" t="s">
        <v>35</v>
      </c>
      <c r="N216" s="32" t="str">
        <f t="shared" si="0"/>
        <v>Julho</v>
      </c>
      <c r="O216" s="24"/>
      <c r="P216" s="24"/>
    </row>
    <row r="217" spans="1:16" ht="22.5" customHeight="1" x14ac:dyDescent="0.25">
      <c r="A217" s="7">
        <v>45</v>
      </c>
      <c r="B217" s="8" t="s">
        <v>35</v>
      </c>
      <c r="C217" s="46" t="s">
        <v>218</v>
      </c>
      <c r="D217" s="9" t="s">
        <v>41</v>
      </c>
      <c r="E217" s="9" t="s">
        <v>219</v>
      </c>
      <c r="F217" s="46" t="s">
        <v>220</v>
      </c>
      <c r="G217" s="55" t="s">
        <v>221</v>
      </c>
      <c r="H217" s="47">
        <v>600</v>
      </c>
      <c r="I217" s="9" t="s">
        <v>89</v>
      </c>
      <c r="J217" s="9" t="s">
        <v>24</v>
      </c>
      <c r="K217" s="9"/>
      <c r="L217" s="9" t="s">
        <v>45</v>
      </c>
      <c r="M217" s="12" t="s">
        <v>34</v>
      </c>
      <c r="N217" s="12" t="str">
        <f t="shared" si="0"/>
        <v>Maio</v>
      </c>
      <c r="O217" s="9" t="s">
        <v>222</v>
      </c>
      <c r="P217" s="13">
        <v>46202</v>
      </c>
    </row>
    <row r="218" spans="1:16" ht="25.5" customHeight="1" x14ac:dyDescent="0.25">
      <c r="A218" s="14"/>
      <c r="B218" s="8" t="s">
        <v>29</v>
      </c>
      <c r="C218" s="48"/>
      <c r="D218" s="15"/>
      <c r="E218" s="15"/>
      <c r="F218" s="48"/>
      <c r="G218" s="57" t="s">
        <v>223</v>
      </c>
      <c r="H218" s="47">
        <v>720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30</v>
      </c>
      <c r="C219" s="48"/>
      <c r="D219" s="15"/>
      <c r="E219" s="15"/>
      <c r="F219" s="48"/>
      <c r="G219" s="57">
        <v>10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5.5" customHeight="1" x14ac:dyDescent="0.25">
      <c r="A220" s="14"/>
      <c r="B220" s="8" t="s">
        <v>31</v>
      </c>
      <c r="C220" s="48"/>
      <c r="D220" s="15"/>
      <c r="E220" s="15"/>
      <c r="F220" s="48"/>
      <c r="G220" s="57" t="s">
        <v>224</v>
      </c>
      <c r="H220" s="47">
        <v>2000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4" customHeight="1" x14ac:dyDescent="0.25">
      <c r="A221" s="14"/>
      <c r="B221" s="8" t="s">
        <v>32</v>
      </c>
      <c r="C221" s="48"/>
      <c r="D221" s="15"/>
      <c r="E221" s="15"/>
      <c r="F221" s="48"/>
      <c r="G221" s="57" t="s">
        <v>70</v>
      </c>
      <c r="H221" s="47">
        <v>3000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33</v>
      </c>
      <c r="C222" s="48"/>
      <c r="D222" s="15"/>
      <c r="E222" s="15"/>
      <c r="F222" s="48"/>
      <c r="G222" s="57">
        <v>8</v>
      </c>
      <c r="H222" s="47">
        <v>1500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8" t="s">
        <v>34</v>
      </c>
      <c r="C223" s="48"/>
      <c r="D223" s="15"/>
      <c r="E223" s="15"/>
      <c r="F223" s="48"/>
      <c r="G223" s="57">
        <v>550</v>
      </c>
      <c r="H223" s="47">
        <v>380000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26</v>
      </c>
      <c r="C224" s="48"/>
      <c r="D224" s="15"/>
      <c r="E224" s="15"/>
      <c r="F224" s="48"/>
      <c r="G224" s="65">
        <v>2</v>
      </c>
      <c r="H224" s="61">
        <v>280</v>
      </c>
      <c r="I224" s="15"/>
      <c r="J224" s="15"/>
      <c r="K224" s="15"/>
      <c r="L224" s="15"/>
      <c r="M224" s="17"/>
      <c r="N224" s="17"/>
      <c r="O224" s="15"/>
      <c r="P224" s="15"/>
    </row>
    <row r="225" spans="1:16" ht="25.5" customHeight="1" x14ac:dyDescent="0.25">
      <c r="A225" s="14"/>
      <c r="B225" s="35" t="s">
        <v>36</v>
      </c>
      <c r="C225" s="48"/>
      <c r="D225" s="15"/>
      <c r="E225" s="15"/>
      <c r="F225" s="48"/>
      <c r="G225" s="65">
        <v>71</v>
      </c>
      <c r="H225" s="61">
        <v>12000</v>
      </c>
      <c r="I225" s="15"/>
      <c r="J225" s="15"/>
      <c r="K225" s="15"/>
      <c r="L225" s="15"/>
      <c r="M225" s="17"/>
      <c r="N225" s="17"/>
      <c r="O225" s="15"/>
      <c r="P225" s="15"/>
    </row>
    <row r="226" spans="1:16" ht="23.25" customHeight="1" x14ac:dyDescent="0.25">
      <c r="A226" s="20"/>
      <c r="B226" s="8" t="s">
        <v>48</v>
      </c>
      <c r="C226" s="49"/>
      <c r="D226" s="18"/>
      <c r="E226" s="18"/>
      <c r="F226" s="49"/>
      <c r="G226" s="57" t="s">
        <v>225</v>
      </c>
      <c r="H226" s="47">
        <v>1800</v>
      </c>
      <c r="I226" s="18"/>
      <c r="J226" s="18"/>
      <c r="K226" s="18"/>
      <c r="L226" s="18"/>
      <c r="M226" s="19"/>
      <c r="N226" s="19"/>
      <c r="O226" s="18"/>
      <c r="P226" s="18"/>
    </row>
    <row r="227" spans="1:16" ht="20.25" customHeight="1" x14ac:dyDescent="0.25">
      <c r="A227" s="7">
        <v>46</v>
      </c>
      <c r="B227" s="8" t="s">
        <v>35</v>
      </c>
      <c r="C227" s="46" t="s">
        <v>226</v>
      </c>
      <c r="D227" s="9" t="s">
        <v>41</v>
      </c>
      <c r="E227" s="9" t="s">
        <v>227</v>
      </c>
      <c r="F227" s="46" t="s">
        <v>228</v>
      </c>
      <c r="G227" s="50" t="s">
        <v>70</v>
      </c>
      <c r="H227" s="56">
        <v>20000</v>
      </c>
      <c r="I227" s="9" t="s">
        <v>114</v>
      </c>
      <c r="J227" s="9" t="s">
        <v>65</v>
      </c>
      <c r="K227" s="9"/>
      <c r="L227" s="9" t="s">
        <v>45</v>
      </c>
      <c r="M227" s="12" t="s">
        <v>48</v>
      </c>
      <c r="N227" s="12" t="str">
        <f t="shared" si="0"/>
        <v>Março</v>
      </c>
      <c r="O227" s="26"/>
      <c r="P227" s="26"/>
    </row>
    <row r="228" spans="1:16" ht="20.25" customHeight="1" x14ac:dyDescent="0.25">
      <c r="A228" s="14"/>
      <c r="B228" s="8" t="s">
        <v>30</v>
      </c>
      <c r="C228" s="48"/>
      <c r="D228" s="15"/>
      <c r="E228" s="15"/>
      <c r="F228" s="48"/>
      <c r="G228" s="52"/>
      <c r="H228" s="56">
        <v>45000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31</v>
      </c>
      <c r="C229" s="48"/>
      <c r="D229" s="15"/>
      <c r="E229" s="15"/>
      <c r="F229" s="48"/>
      <c r="G229" s="52"/>
      <c r="H229" s="56">
        <v>20000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32</v>
      </c>
      <c r="C230" s="48"/>
      <c r="D230" s="15"/>
      <c r="E230" s="15"/>
      <c r="F230" s="48"/>
      <c r="G230" s="52"/>
      <c r="H230" s="56">
        <v>10000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33</v>
      </c>
      <c r="C231" s="48"/>
      <c r="D231" s="15"/>
      <c r="E231" s="15"/>
      <c r="F231" s="48"/>
      <c r="G231" s="52"/>
      <c r="H231" s="56">
        <v>15000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34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0.25" customHeight="1" x14ac:dyDescent="0.25">
      <c r="A233" s="14"/>
      <c r="B233" s="8" t="s">
        <v>36</v>
      </c>
      <c r="C233" s="48"/>
      <c r="D233" s="15"/>
      <c r="E233" s="15"/>
      <c r="F233" s="48"/>
      <c r="G233" s="52"/>
      <c r="H233" s="56">
        <v>80000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25.5" customHeight="1" x14ac:dyDescent="0.25">
      <c r="A234" s="20"/>
      <c r="B234" s="8" t="s">
        <v>48</v>
      </c>
      <c r="C234" s="49"/>
      <c r="D234" s="18"/>
      <c r="E234" s="18"/>
      <c r="F234" s="49"/>
      <c r="G234" s="54"/>
      <c r="H234" s="56">
        <v>50000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51" x14ac:dyDescent="0.25">
      <c r="A235" s="7">
        <v>47</v>
      </c>
      <c r="B235" s="8" t="s">
        <v>35</v>
      </c>
      <c r="C235" s="50" t="s">
        <v>229</v>
      </c>
      <c r="D235" s="9" t="s">
        <v>41</v>
      </c>
      <c r="E235" s="9" t="s">
        <v>230</v>
      </c>
      <c r="F235" s="55" t="s">
        <v>193</v>
      </c>
      <c r="G235" s="53">
        <v>90000</v>
      </c>
      <c r="H235" s="56">
        <v>120000</v>
      </c>
      <c r="I235" s="8" t="s">
        <v>74</v>
      </c>
      <c r="J235" s="8" t="s">
        <v>65</v>
      </c>
      <c r="K235" s="8"/>
      <c r="L235" s="9" t="s">
        <v>45</v>
      </c>
      <c r="M235" s="12" t="s">
        <v>32</v>
      </c>
      <c r="N235" s="32" t="str">
        <f t="shared" si="0"/>
        <v>Julho</v>
      </c>
      <c r="O235" s="26"/>
      <c r="P235" s="26"/>
    </row>
    <row r="236" spans="1:16" ht="51" x14ac:dyDescent="0.25">
      <c r="A236" s="14"/>
      <c r="B236" s="8" t="s">
        <v>32</v>
      </c>
      <c r="C236" s="52"/>
      <c r="D236" s="15"/>
      <c r="E236" s="15"/>
      <c r="F236" s="55" t="s">
        <v>231</v>
      </c>
      <c r="G236" s="53">
        <v>1000</v>
      </c>
      <c r="H236" s="56">
        <v>2000</v>
      </c>
      <c r="I236" s="9" t="s">
        <v>114</v>
      </c>
      <c r="J236" s="9" t="s">
        <v>65</v>
      </c>
      <c r="K236" s="9"/>
      <c r="L236" s="15"/>
      <c r="M236" s="17"/>
      <c r="N236" s="12" t="str">
        <f>IF(I236="Janeiro","Dezembro",IF(I236="Fevereiro","Dezembro",IF(I236="Março","Janeiro",IF(I236="Abril","Janeiro",IF(I236="Maio","Fevereiro",IF(I236="Junho","Março",IF(I236="Julho","Abril",IF(I236="Agosto","Maio",IF(I236="Setembro","Junho",IF(I236="Outubro","Julho",IF(I236="Novembro","Agosto",IF(I236="Dezembro","Setembro"))))))))))))</f>
        <v>Março</v>
      </c>
      <c r="O236" s="28"/>
      <c r="P236" s="28"/>
    </row>
    <row r="237" spans="1:16" ht="63.75" x14ac:dyDescent="0.25">
      <c r="A237" s="14"/>
      <c r="B237" s="8" t="s">
        <v>33</v>
      </c>
      <c r="C237" s="52"/>
      <c r="D237" s="15"/>
      <c r="E237" s="15"/>
      <c r="F237" s="55" t="s">
        <v>232</v>
      </c>
      <c r="G237" s="66" t="s">
        <v>70</v>
      </c>
      <c r="H237" s="56">
        <v>10000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38.25" x14ac:dyDescent="0.25">
      <c r="A238" s="20"/>
      <c r="B238" s="8" t="s">
        <v>30</v>
      </c>
      <c r="C238" s="54"/>
      <c r="D238" s="18"/>
      <c r="E238" s="18"/>
      <c r="F238" s="55" t="s">
        <v>233</v>
      </c>
      <c r="G238" s="67"/>
      <c r="H238" s="56">
        <v>30000</v>
      </c>
      <c r="I238" s="18"/>
      <c r="J238" s="18"/>
      <c r="K238" s="18"/>
      <c r="L238" s="18"/>
      <c r="M238" s="19"/>
      <c r="N238" s="19"/>
      <c r="O238" s="30"/>
      <c r="P238" s="30"/>
    </row>
    <row r="239" spans="1:16" ht="25.5" x14ac:dyDescent="0.25">
      <c r="A239" s="7">
        <v>48</v>
      </c>
      <c r="B239" s="8" t="s">
        <v>35</v>
      </c>
      <c r="C239" s="46" t="s">
        <v>234</v>
      </c>
      <c r="D239" s="9" t="s">
        <v>19</v>
      </c>
      <c r="E239" s="9" t="s">
        <v>235</v>
      </c>
      <c r="F239" s="59" t="s">
        <v>236</v>
      </c>
      <c r="G239" s="55">
        <v>500</v>
      </c>
      <c r="H239" s="47">
        <v>5000</v>
      </c>
      <c r="I239" s="9" t="s">
        <v>74</v>
      </c>
      <c r="J239" s="9" t="s">
        <v>65</v>
      </c>
      <c r="K239" s="9"/>
      <c r="L239" s="9" t="s">
        <v>45</v>
      </c>
      <c r="M239" s="12" t="s">
        <v>48</v>
      </c>
      <c r="N239" s="12" t="str">
        <f t="shared" si="0"/>
        <v>Julho</v>
      </c>
      <c r="O239" s="9" t="s">
        <v>237</v>
      </c>
      <c r="P239" s="13">
        <v>46227</v>
      </c>
    </row>
    <row r="240" spans="1:16" ht="38.25" x14ac:dyDescent="0.25">
      <c r="A240" s="14"/>
      <c r="B240" s="8" t="s">
        <v>31</v>
      </c>
      <c r="C240" s="48"/>
      <c r="D240" s="15"/>
      <c r="E240" s="15"/>
      <c r="F240" s="68" t="s">
        <v>238</v>
      </c>
      <c r="G240" s="57">
        <v>1200</v>
      </c>
      <c r="H240" s="47">
        <v>30000</v>
      </c>
      <c r="I240" s="15"/>
      <c r="J240" s="15"/>
      <c r="K240" s="15"/>
      <c r="L240" s="15"/>
      <c r="M240" s="17"/>
      <c r="N240" s="17"/>
      <c r="O240" s="15"/>
      <c r="P240" s="15"/>
    </row>
    <row r="241" spans="1:16" ht="38.25" x14ac:dyDescent="0.25">
      <c r="A241" s="14"/>
      <c r="B241" s="8" t="s">
        <v>32</v>
      </c>
      <c r="C241" s="48"/>
      <c r="D241" s="15"/>
      <c r="E241" s="15"/>
      <c r="F241" s="68" t="s">
        <v>239</v>
      </c>
      <c r="G241" s="57">
        <v>800</v>
      </c>
      <c r="H241" s="47">
        <v>12000</v>
      </c>
      <c r="I241" s="15"/>
      <c r="J241" s="15"/>
      <c r="K241" s="15"/>
      <c r="L241" s="15"/>
      <c r="M241" s="17"/>
      <c r="N241" s="17"/>
      <c r="O241" s="15"/>
      <c r="P241" s="15"/>
    </row>
    <row r="242" spans="1:16" ht="102" x14ac:dyDescent="0.25">
      <c r="A242" s="14"/>
      <c r="B242" s="8" t="s">
        <v>33</v>
      </c>
      <c r="C242" s="48"/>
      <c r="D242" s="15"/>
      <c r="E242" s="15"/>
      <c r="F242" s="68" t="s">
        <v>240</v>
      </c>
      <c r="G242" s="57">
        <v>21000</v>
      </c>
      <c r="H242" s="47">
        <v>420000</v>
      </c>
      <c r="I242" s="15"/>
      <c r="J242" s="15"/>
      <c r="K242" s="15"/>
      <c r="L242" s="15"/>
      <c r="M242" s="17"/>
      <c r="N242" s="17"/>
      <c r="O242" s="15"/>
      <c r="P242" s="15"/>
    </row>
    <row r="243" spans="1:16" x14ac:dyDescent="0.25">
      <c r="A243" s="14"/>
      <c r="B243" s="8" t="s">
        <v>36</v>
      </c>
      <c r="C243" s="48"/>
      <c r="D243" s="15"/>
      <c r="E243" s="15"/>
      <c r="F243" s="68" t="s">
        <v>241</v>
      </c>
      <c r="G243" s="57" t="s">
        <v>70</v>
      </c>
      <c r="H243" s="47">
        <v>300000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0.25" customHeight="1" x14ac:dyDescent="0.25">
      <c r="A244" s="14"/>
      <c r="B244" s="8" t="s">
        <v>34</v>
      </c>
      <c r="C244" s="48"/>
      <c r="D244" s="15"/>
      <c r="E244" s="15"/>
      <c r="F244" s="46" t="s">
        <v>242</v>
      </c>
      <c r="G244" s="57">
        <v>1700</v>
      </c>
      <c r="H244" s="47">
        <v>25500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0.25" customHeight="1" x14ac:dyDescent="0.25">
      <c r="A245" s="14"/>
      <c r="B245" s="35" t="s">
        <v>30</v>
      </c>
      <c r="C245" s="48"/>
      <c r="D245" s="15"/>
      <c r="E245" s="15"/>
      <c r="F245" s="48"/>
      <c r="G245" s="65">
        <v>2700</v>
      </c>
      <c r="H245" s="61">
        <v>50000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5.5" customHeight="1" x14ac:dyDescent="0.25">
      <c r="A246" s="20"/>
      <c r="B246" s="8" t="s">
        <v>48</v>
      </c>
      <c r="C246" s="49"/>
      <c r="D246" s="18"/>
      <c r="E246" s="18"/>
      <c r="F246" s="49"/>
      <c r="G246" s="57">
        <v>20000</v>
      </c>
      <c r="H246" s="47">
        <v>300000</v>
      </c>
      <c r="I246" s="18"/>
      <c r="J246" s="18"/>
      <c r="K246" s="18"/>
      <c r="L246" s="18"/>
      <c r="M246" s="19"/>
      <c r="N246" s="19"/>
      <c r="O246" s="18"/>
      <c r="P246" s="18"/>
    </row>
    <row r="247" spans="1:16" ht="21" customHeight="1" x14ac:dyDescent="0.25">
      <c r="A247" s="7">
        <v>49</v>
      </c>
      <c r="B247" s="8" t="s">
        <v>35</v>
      </c>
      <c r="C247" s="46" t="s">
        <v>243</v>
      </c>
      <c r="D247" s="9" t="s">
        <v>41</v>
      </c>
      <c r="E247" s="9" t="s">
        <v>244</v>
      </c>
      <c r="F247" s="46" t="s">
        <v>245</v>
      </c>
      <c r="G247" s="50" t="s">
        <v>246</v>
      </c>
      <c r="H247" s="47">
        <v>10000</v>
      </c>
      <c r="I247" s="9" t="s">
        <v>94</v>
      </c>
      <c r="J247" s="9" t="s">
        <v>65</v>
      </c>
      <c r="K247" s="9"/>
      <c r="L247" s="9" t="s">
        <v>45</v>
      </c>
      <c r="M247" s="12" t="s">
        <v>48</v>
      </c>
      <c r="N247" s="12" t="str">
        <f t="shared" si="0"/>
        <v>Agosto</v>
      </c>
      <c r="O247" s="9" t="s">
        <v>247</v>
      </c>
      <c r="P247" s="13" t="s">
        <v>248</v>
      </c>
    </row>
    <row r="248" spans="1:16" ht="21" customHeight="1" x14ac:dyDescent="0.25">
      <c r="A248" s="14"/>
      <c r="B248" s="8" t="s">
        <v>30</v>
      </c>
      <c r="C248" s="48"/>
      <c r="D248" s="15"/>
      <c r="E248" s="15"/>
      <c r="F248" s="48"/>
      <c r="G248" s="52"/>
      <c r="H248" s="47">
        <v>20000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32</v>
      </c>
      <c r="C249" s="48"/>
      <c r="D249" s="15"/>
      <c r="E249" s="15"/>
      <c r="F249" s="48"/>
      <c r="G249" s="52"/>
      <c r="H249" s="47">
        <v>2000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33</v>
      </c>
      <c r="C250" s="48"/>
      <c r="D250" s="15"/>
      <c r="E250" s="15"/>
      <c r="F250" s="48"/>
      <c r="G250" s="52"/>
      <c r="H250" s="47">
        <v>60000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21" customHeight="1" x14ac:dyDescent="0.25">
      <c r="A251" s="14"/>
      <c r="B251" s="8" t="s">
        <v>34</v>
      </c>
      <c r="C251" s="48"/>
      <c r="D251" s="15"/>
      <c r="E251" s="15"/>
      <c r="F251" s="48"/>
      <c r="G251" s="52"/>
      <c r="H251" s="47">
        <v>85000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21" customHeight="1" x14ac:dyDescent="0.25">
      <c r="A252" s="14"/>
      <c r="B252" s="8" t="s">
        <v>36</v>
      </c>
      <c r="C252" s="48"/>
      <c r="D252" s="15"/>
      <c r="E252" s="15"/>
      <c r="F252" s="48"/>
      <c r="G252" s="52"/>
      <c r="H252" s="47">
        <v>5000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19.5" customHeight="1" x14ac:dyDescent="0.25">
      <c r="A253" s="20"/>
      <c r="B253" s="8" t="s">
        <v>48</v>
      </c>
      <c r="C253" s="49"/>
      <c r="D253" s="18"/>
      <c r="E253" s="18"/>
      <c r="F253" s="49"/>
      <c r="G253" s="54"/>
      <c r="H253" s="47">
        <v>50000</v>
      </c>
      <c r="I253" s="18"/>
      <c r="J253" s="18"/>
      <c r="K253" s="18"/>
      <c r="L253" s="18"/>
      <c r="M253" s="19"/>
      <c r="N253" s="19"/>
      <c r="O253" s="18"/>
      <c r="P253" s="18"/>
    </row>
    <row r="254" spans="1:16" ht="33.75" customHeight="1" x14ac:dyDescent="0.25">
      <c r="A254" s="7">
        <v>50</v>
      </c>
      <c r="B254" s="8" t="s">
        <v>35</v>
      </c>
      <c r="C254" s="46" t="s">
        <v>249</v>
      </c>
      <c r="D254" s="9" t="s">
        <v>104</v>
      </c>
      <c r="E254" s="9" t="s">
        <v>250</v>
      </c>
      <c r="F254" s="46" t="s">
        <v>251</v>
      </c>
      <c r="G254" s="55">
        <v>2</v>
      </c>
      <c r="H254" s="47">
        <v>400000</v>
      </c>
      <c r="I254" s="9" t="s">
        <v>89</v>
      </c>
      <c r="J254" s="9" t="s">
        <v>65</v>
      </c>
      <c r="K254" s="9"/>
      <c r="L254" s="9" t="s">
        <v>45</v>
      </c>
      <c r="M254" s="12" t="s">
        <v>36</v>
      </c>
      <c r="N254" s="12" t="str">
        <f t="shared" si="0"/>
        <v>Maio</v>
      </c>
      <c r="O254" s="9" t="s">
        <v>252</v>
      </c>
      <c r="P254" s="13">
        <v>46013</v>
      </c>
    </row>
    <row r="255" spans="1:16" ht="29.25" customHeight="1" x14ac:dyDescent="0.25">
      <c r="A255" s="14"/>
      <c r="B255" s="8" t="s">
        <v>31</v>
      </c>
      <c r="C255" s="48"/>
      <c r="D255" s="15"/>
      <c r="E255" s="15"/>
      <c r="F255" s="48"/>
      <c r="G255" s="55">
        <v>2</v>
      </c>
      <c r="H255" s="47">
        <v>350000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0" customHeight="1" x14ac:dyDescent="0.25">
      <c r="A256" s="14"/>
      <c r="B256" s="8" t="s">
        <v>32</v>
      </c>
      <c r="C256" s="48"/>
      <c r="D256" s="15"/>
      <c r="E256" s="15"/>
      <c r="F256" s="48"/>
      <c r="G256" s="55">
        <v>3</v>
      </c>
      <c r="H256" s="47">
        <v>360000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30.75" customHeight="1" x14ac:dyDescent="0.25">
      <c r="A257" s="14"/>
      <c r="B257" s="8" t="s">
        <v>34</v>
      </c>
      <c r="C257" s="48"/>
      <c r="D257" s="15"/>
      <c r="E257" s="15"/>
      <c r="F257" s="48"/>
      <c r="G257" s="55">
        <v>3</v>
      </c>
      <c r="H257" s="47">
        <v>500000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33" customHeight="1" x14ac:dyDescent="0.25">
      <c r="A258" s="14"/>
      <c r="B258" s="8" t="s">
        <v>36</v>
      </c>
      <c r="C258" s="48"/>
      <c r="D258" s="15"/>
      <c r="E258" s="15"/>
      <c r="F258" s="48"/>
      <c r="G258" s="55" t="s">
        <v>246</v>
      </c>
      <c r="H258" s="47">
        <v>1200000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25.5" customHeight="1" x14ac:dyDescent="0.25">
      <c r="A259" s="14"/>
      <c r="B259" s="35" t="s">
        <v>33</v>
      </c>
      <c r="C259" s="48"/>
      <c r="D259" s="15"/>
      <c r="E259" s="15"/>
      <c r="F259" s="48"/>
      <c r="G259" s="60">
        <v>6</v>
      </c>
      <c r="H259" s="61">
        <v>700000</v>
      </c>
      <c r="I259" s="15"/>
      <c r="J259" s="15"/>
      <c r="K259" s="15"/>
      <c r="L259" s="15"/>
      <c r="M259" s="17"/>
      <c r="N259" s="17"/>
      <c r="O259" s="15"/>
      <c r="P259" s="15"/>
    </row>
    <row r="260" spans="1:16" ht="25.5" customHeight="1" x14ac:dyDescent="0.25">
      <c r="A260" s="14"/>
      <c r="B260" s="35" t="s">
        <v>30</v>
      </c>
      <c r="C260" s="48"/>
      <c r="D260" s="15"/>
      <c r="E260" s="15"/>
      <c r="F260" s="48"/>
      <c r="G260" s="60">
        <v>2</v>
      </c>
      <c r="H260" s="61">
        <v>400000</v>
      </c>
      <c r="I260" s="15"/>
      <c r="J260" s="15"/>
      <c r="K260" s="15"/>
      <c r="L260" s="15"/>
      <c r="M260" s="17"/>
      <c r="N260" s="17"/>
      <c r="O260" s="15"/>
      <c r="P260" s="15"/>
    </row>
    <row r="261" spans="1:16" ht="33.75" customHeight="1" x14ac:dyDescent="0.25">
      <c r="A261" s="20"/>
      <c r="B261" s="8" t="s">
        <v>48</v>
      </c>
      <c r="C261" s="49"/>
      <c r="D261" s="18"/>
      <c r="E261" s="18"/>
      <c r="F261" s="49"/>
      <c r="G261" s="55">
        <v>4</v>
      </c>
      <c r="H261" s="47">
        <v>1000000</v>
      </c>
      <c r="I261" s="18"/>
      <c r="J261" s="18"/>
      <c r="K261" s="18"/>
      <c r="L261" s="18"/>
      <c r="M261" s="19"/>
      <c r="N261" s="19"/>
      <c r="O261" s="18"/>
      <c r="P261" s="18"/>
    </row>
    <row r="262" spans="1:16" ht="25.5" x14ac:dyDescent="0.25">
      <c r="A262" s="34">
        <v>51</v>
      </c>
      <c r="B262" s="8" t="s">
        <v>35</v>
      </c>
      <c r="C262" s="55" t="s">
        <v>253</v>
      </c>
      <c r="D262" s="8" t="s">
        <v>155</v>
      </c>
      <c r="E262" s="8" t="s">
        <v>170</v>
      </c>
      <c r="F262" s="55" t="s">
        <v>254</v>
      </c>
      <c r="G262" s="55" t="s">
        <v>255</v>
      </c>
      <c r="H262" s="56">
        <v>200000</v>
      </c>
      <c r="I262" s="8" t="s">
        <v>23</v>
      </c>
      <c r="J262" s="8" t="s">
        <v>65</v>
      </c>
      <c r="K262" s="8"/>
      <c r="L262" s="8" t="s">
        <v>127</v>
      </c>
      <c r="M262" s="32" t="s">
        <v>35</v>
      </c>
      <c r="N262" s="32" t="str">
        <f t="shared" si="0"/>
        <v>Junho</v>
      </c>
      <c r="O262" s="24"/>
      <c r="P262" s="24"/>
    </row>
    <row r="263" spans="1:16" ht="38.25" x14ac:dyDescent="0.25">
      <c r="A263" s="34">
        <v>52</v>
      </c>
      <c r="B263" s="8" t="s">
        <v>35</v>
      </c>
      <c r="C263" s="59" t="s">
        <v>256</v>
      </c>
      <c r="D263" s="8" t="s">
        <v>19</v>
      </c>
      <c r="E263" s="8" t="s">
        <v>125</v>
      </c>
      <c r="F263" s="59" t="s">
        <v>257</v>
      </c>
      <c r="G263" s="55" t="s">
        <v>258</v>
      </c>
      <c r="H263" s="47">
        <v>500</v>
      </c>
      <c r="I263" s="8" t="s">
        <v>23</v>
      </c>
      <c r="J263" s="8" t="s">
        <v>65</v>
      </c>
      <c r="K263" s="8"/>
      <c r="L263" s="8" t="s">
        <v>86</v>
      </c>
      <c r="M263" s="32" t="s">
        <v>35</v>
      </c>
      <c r="N263" s="32" t="str">
        <f t="shared" si="0"/>
        <v>Junho</v>
      </c>
      <c r="O263" s="24"/>
      <c r="P263" s="24"/>
    </row>
    <row r="264" spans="1:16" ht="28.5" customHeight="1" x14ac:dyDescent="0.25">
      <c r="A264" s="7">
        <v>53</v>
      </c>
      <c r="B264" s="8" t="s">
        <v>35</v>
      </c>
      <c r="C264" s="46" t="s">
        <v>259</v>
      </c>
      <c r="D264" s="9" t="s">
        <v>19</v>
      </c>
      <c r="E264" s="9" t="s">
        <v>195</v>
      </c>
      <c r="F264" s="46" t="s">
        <v>260</v>
      </c>
      <c r="G264" s="55" t="s">
        <v>261</v>
      </c>
      <c r="H264" s="47">
        <v>43000</v>
      </c>
      <c r="I264" s="9" t="s">
        <v>89</v>
      </c>
      <c r="J264" s="9" t="s">
        <v>65</v>
      </c>
      <c r="K264" s="9"/>
      <c r="L264" s="9" t="s">
        <v>45</v>
      </c>
      <c r="M264" s="12" t="s">
        <v>31</v>
      </c>
      <c r="N264" s="12" t="str">
        <f t="shared" si="0"/>
        <v>Maio</v>
      </c>
      <c r="O264" s="26"/>
      <c r="P264" s="26"/>
    </row>
    <row r="265" spans="1:16" ht="21" customHeight="1" x14ac:dyDescent="0.25">
      <c r="A265" s="14"/>
      <c r="B265" s="8" t="s">
        <v>46</v>
      </c>
      <c r="C265" s="48"/>
      <c r="D265" s="15"/>
      <c r="E265" s="15"/>
      <c r="F265" s="48"/>
      <c r="G265" s="55">
        <v>4</v>
      </c>
      <c r="H265" s="47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1" customHeight="1" x14ac:dyDescent="0.25">
      <c r="A266" s="14"/>
      <c r="B266" s="8" t="s">
        <v>47</v>
      </c>
      <c r="C266" s="48"/>
      <c r="D266" s="15"/>
      <c r="E266" s="15"/>
      <c r="F266" s="48"/>
      <c r="G266" s="55">
        <v>2</v>
      </c>
      <c r="H266" s="47">
        <v>2000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31</v>
      </c>
      <c r="C267" s="48"/>
      <c r="D267" s="15"/>
      <c r="E267" s="15"/>
      <c r="F267" s="48"/>
      <c r="G267" s="50" t="s">
        <v>70</v>
      </c>
      <c r="H267" s="47">
        <v>20000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32</v>
      </c>
      <c r="C268" s="48"/>
      <c r="D268" s="15"/>
      <c r="E268" s="15"/>
      <c r="F268" s="48"/>
      <c r="G268" s="52"/>
      <c r="H268" s="47">
        <v>6000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33</v>
      </c>
      <c r="C269" s="48"/>
      <c r="D269" s="15"/>
      <c r="E269" s="15"/>
      <c r="F269" s="48"/>
      <c r="G269" s="52"/>
      <c r="H269" s="47">
        <v>6000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2.5" customHeight="1" x14ac:dyDescent="0.25">
      <c r="A270" s="14"/>
      <c r="B270" s="8" t="s">
        <v>34</v>
      </c>
      <c r="C270" s="48"/>
      <c r="D270" s="15"/>
      <c r="E270" s="15"/>
      <c r="F270" s="48"/>
      <c r="G270" s="52"/>
      <c r="H270" s="47">
        <v>5000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2.5" customHeight="1" x14ac:dyDescent="0.25">
      <c r="A271" s="14"/>
      <c r="B271" s="8" t="s">
        <v>36</v>
      </c>
      <c r="C271" s="48"/>
      <c r="D271" s="15"/>
      <c r="E271" s="15"/>
      <c r="F271" s="48"/>
      <c r="G271" s="52"/>
      <c r="H271" s="47">
        <v>50000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7.25" customHeight="1" x14ac:dyDescent="0.25">
      <c r="A272" s="20"/>
      <c r="B272" s="8" t="s">
        <v>48</v>
      </c>
      <c r="C272" s="49"/>
      <c r="D272" s="18"/>
      <c r="E272" s="18"/>
      <c r="F272" s="49"/>
      <c r="G272" s="54"/>
      <c r="H272" s="47">
        <v>80000</v>
      </c>
      <c r="I272" s="18"/>
      <c r="J272" s="18"/>
      <c r="K272" s="18"/>
      <c r="L272" s="18"/>
      <c r="M272" s="19"/>
      <c r="N272" s="19"/>
      <c r="O272" s="30"/>
      <c r="P272" s="30"/>
    </row>
    <row r="273" spans="1:16" ht="23.25" customHeight="1" x14ac:dyDescent="0.25">
      <c r="A273" s="7">
        <v>54</v>
      </c>
      <c r="B273" s="8" t="s">
        <v>35</v>
      </c>
      <c r="C273" s="46" t="s">
        <v>262</v>
      </c>
      <c r="D273" s="9" t="s">
        <v>41</v>
      </c>
      <c r="E273" s="9" t="s">
        <v>263</v>
      </c>
      <c r="F273" s="46" t="s">
        <v>264</v>
      </c>
      <c r="G273" s="55" t="s">
        <v>265</v>
      </c>
      <c r="H273" s="47">
        <v>5000</v>
      </c>
      <c r="I273" s="9" t="s">
        <v>39</v>
      </c>
      <c r="J273" s="9" t="s">
        <v>65</v>
      </c>
      <c r="K273" s="9"/>
      <c r="L273" s="9" t="s">
        <v>45</v>
      </c>
      <c r="M273" s="12" t="s">
        <v>31</v>
      </c>
      <c r="N273" s="12" t="str">
        <f t="shared" si="0"/>
        <v>Setembro</v>
      </c>
      <c r="O273" s="26"/>
      <c r="P273" s="26"/>
    </row>
    <row r="274" spans="1:16" ht="23.25" customHeight="1" x14ac:dyDescent="0.25">
      <c r="A274" s="14"/>
      <c r="B274" s="8" t="s">
        <v>46</v>
      </c>
      <c r="C274" s="48"/>
      <c r="D274" s="15"/>
      <c r="E274" s="15"/>
      <c r="F274" s="48"/>
      <c r="G274" s="55">
        <v>8</v>
      </c>
      <c r="H274" s="47">
        <v>7000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23.25" customHeight="1" x14ac:dyDescent="0.25">
      <c r="A275" s="14"/>
      <c r="B275" s="8" t="s">
        <v>47</v>
      </c>
      <c r="C275" s="48"/>
      <c r="D275" s="15"/>
      <c r="E275" s="15"/>
      <c r="F275" s="48"/>
      <c r="G275" s="55">
        <v>4</v>
      </c>
      <c r="H275" s="47">
        <v>6000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3.25" customHeight="1" x14ac:dyDescent="0.25">
      <c r="A276" s="14"/>
      <c r="B276" s="8" t="s">
        <v>31</v>
      </c>
      <c r="C276" s="48"/>
      <c r="D276" s="15"/>
      <c r="E276" s="15"/>
      <c r="F276" s="48"/>
      <c r="G276" s="50" t="s">
        <v>70</v>
      </c>
      <c r="H276" s="47">
        <v>120000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32</v>
      </c>
      <c r="C277" s="48"/>
      <c r="D277" s="15"/>
      <c r="E277" s="15"/>
      <c r="F277" s="48"/>
      <c r="G277" s="52"/>
      <c r="H277" s="47">
        <v>30000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33</v>
      </c>
      <c r="C278" s="48"/>
      <c r="D278" s="15"/>
      <c r="E278" s="15"/>
      <c r="F278" s="48"/>
      <c r="G278" s="52"/>
      <c r="H278" s="47">
        <v>4292</v>
      </c>
      <c r="I278" s="15"/>
      <c r="J278" s="15"/>
      <c r="K278" s="15"/>
      <c r="L278" s="15"/>
      <c r="M278" s="17"/>
      <c r="N278" s="17"/>
      <c r="O278" s="28"/>
      <c r="P278" s="28"/>
    </row>
    <row r="279" spans="1:16" ht="18" customHeight="1" x14ac:dyDescent="0.25">
      <c r="A279" s="14"/>
      <c r="B279" s="8" t="s">
        <v>34</v>
      </c>
      <c r="C279" s="48"/>
      <c r="D279" s="15"/>
      <c r="E279" s="15"/>
      <c r="F279" s="48"/>
      <c r="G279" s="52"/>
      <c r="H279" s="47">
        <v>65000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8" customHeight="1" x14ac:dyDescent="0.25">
      <c r="A280" s="14"/>
      <c r="B280" s="8" t="s">
        <v>36</v>
      </c>
      <c r="C280" s="48"/>
      <c r="D280" s="15"/>
      <c r="E280" s="15"/>
      <c r="F280" s="48"/>
      <c r="G280" s="52"/>
      <c r="H280" s="47">
        <v>100000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22.5" customHeight="1" x14ac:dyDescent="0.25">
      <c r="A281" s="20"/>
      <c r="B281" s="8" t="s">
        <v>48</v>
      </c>
      <c r="C281" s="49"/>
      <c r="D281" s="18"/>
      <c r="E281" s="18"/>
      <c r="F281" s="49"/>
      <c r="G281" s="54"/>
      <c r="H281" s="47">
        <v>150000</v>
      </c>
      <c r="I281" s="18"/>
      <c r="J281" s="18"/>
      <c r="K281" s="18"/>
      <c r="L281" s="18"/>
      <c r="M281" s="19"/>
      <c r="N281" s="19"/>
      <c r="O281" s="30"/>
      <c r="P281" s="30"/>
    </row>
    <row r="282" spans="1:16" ht="21.75" customHeight="1" x14ac:dyDescent="0.25">
      <c r="A282" s="7">
        <v>55</v>
      </c>
      <c r="B282" s="8" t="s">
        <v>35</v>
      </c>
      <c r="C282" s="69" t="s">
        <v>266</v>
      </c>
      <c r="D282" s="9" t="s">
        <v>41</v>
      </c>
      <c r="E282" s="9" t="s">
        <v>263</v>
      </c>
      <c r="F282" s="46" t="s">
        <v>267</v>
      </c>
      <c r="G282" s="55" t="s">
        <v>268</v>
      </c>
      <c r="H282" s="47">
        <v>5000</v>
      </c>
      <c r="I282" s="9" t="s">
        <v>89</v>
      </c>
      <c r="J282" s="9" t="s">
        <v>65</v>
      </c>
      <c r="K282" s="9"/>
      <c r="L282" s="9" t="s">
        <v>45</v>
      </c>
      <c r="M282" s="12" t="s">
        <v>48</v>
      </c>
      <c r="N282" s="12" t="str">
        <f t="shared" si="0"/>
        <v>Maio</v>
      </c>
      <c r="O282" s="26"/>
      <c r="P282" s="26"/>
    </row>
    <row r="283" spans="1:16" ht="16.5" customHeight="1" x14ac:dyDescent="0.25">
      <c r="A283" s="14"/>
      <c r="B283" s="8" t="s">
        <v>46</v>
      </c>
      <c r="C283" s="70"/>
      <c r="D283" s="15"/>
      <c r="E283" s="15"/>
      <c r="F283" s="48"/>
      <c r="G283" s="55">
        <v>4</v>
      </c>
      <c r="H283" s="47">
        <v>2000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31</v>
      </c>
      <c r="C284" s="70"/>
      <c r="D284" s="15"/>
      <c r="E284" s="15"/>
      <c r="F284" s="48"/>
      <c r="G284" s="50" t="s">
        <v>70</v>
      </c>
      <c r="H284" s="47">
        <v>10000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32</v>
      </c>
      <c r="C285" s="70"/>
      <c r="D285" s="15"/>
      <c r="E285" s="15"/>
      <c r="F285" s="48"/>
      <c r="G285" s="52"/>
      <c r="H285" s="47">
        <v>6000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33</v>
      </c>
      <c r="C286" s="70"/>
      <c r="D286" s="15"/>
      <c r="E286" s="15"/>
      <c r="F286" s="48"/>
      <c r="G286" s="52"/>
      <c r="H286" s="47">
        <v>5000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16.5" customHeight="1" x14ac:dyDescent="0.25">
      <c r="A287" s="14"/>
      <c r="B287" s="8" t="s">
        <v>34</v>
      </c>
      <c r="C287" s="70"/>
      <c r="D287" s="15"/>
      <c r="E287" s="15"/>
      <c r="F287" s="48"/>
      <c r="G287" s="52"/>
      <c r="H287" s="47">
        <v>15000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16.5" customHeight="1" x14ac:dyDescent="0.25">
      <c r="A288" s="14"/>
      <c r="B288" s="8" t="s">
        <v>36</v>
      </c>
      <c r="C288" s="70"/>
      <c r="D288" s="15"/>
      <c r="E288" s="15"/>
      <c r="F288" s="48"/>
      <c r="G288" s="52"/>
      <c r="H288" s="47">
        <v>30000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6.25" customHeight="1" x14ac:dyDescent="0.25">
      <c r="A289" s="20"/>
      <c r="B289" s="8" t="s">
        <v>48</v>
      </c>
      <c r="C289" s="71"/>
      <c r="D289" s="18"/>
      <c r="E289" s="18"/>
      <c r="F289" s="49"/>
      <c r="G289" s="54"/>
      <c r="H289" s="47">
        <v>10000</v>
      </c>
      <c r="I289" s="18"/>
      <c r="J289" s="18"/>
      <c r="K289" s="18"/>
      <c r="L289" s="18"/>
      <c r="M289" s="19"/>
      <c r="N289" s="19"/>
      <c r="O289" s="30"/>
      <c r="P289" s="30"/>
    </row>
    <row r="290" spans="1:16" ht="20.25" customHeight="1" x14ac:dyDescent="0.25">
      <c r="A290" s="7">
        <v>56</v>
      </c>
      <c r="B290" s="8" t="s">
        <v>35</v>
      </c>
      <c r="C290" s="69" t="s">
        <v>269</v>
      </c>
      <c r="D290" s="9" t="s">
        <v>41</v>
      </c>
      <c r="E290" s="9" t="s">
        <v>270</v>
      </c>
      <c r="F290" s="46" t="s">
        <v>271</v>
      </c>
      <c r="G290" s="55" t="s">
        <v>265</v>
      </c>
      <c r="H290" s="47">
        <v>2000</v>
      </c>
      <c r="I290" s="9" t="s">
        <v>90</v>
      </c>
      <c r="J290" s="9" t="s">
        <v>65</v>
      </c>
      <c r="K290" s="9"/>
      <c r="L290" s="9" t="s">
        <v>45</v>
      </c>
      <c r="M290" s="12" t="s">
        <v>26</v>
      </c>
      <c r="N290" s="12" t="str">
        <f t="shared" si="0"/>
        <v>Abril</v>
      </c>
      <c r="O290" s="9" t="s">
        <v>272</v>
      </c>
      <c r="P290" s="13">
        <v>46192</v>
      </c>
    </row>
    <row r="291" spans="1:16" ht="21" customHeight="1" x14ac:dyDescent="0.25">
      <c r="A291" s="14"/>
      <c r="B291" s="8" t="s">
        <v>48</v>
      </c>
      <c r="C291" s="70"/>
      <c r="D291" s="15"/>
      <c r="E291" s="15"/>
      <c r="F291" s="48"/>
      <c r="G291" s="50" t="s">
        <v>273</v>
      </c>
      <c r="H291" s="47">
        <v>50000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46</v>
      </c>
      <c r="C292" s="70"/>
      <c r="D292" s="15"/>
      <c r="E292" s="15"/>
      <c r="F292" s="48"/>
      <c r="G292" s="52"/>
      <c r="H292" s="47">
        <v>12000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31</v>
      </c>
      <c r="C293" s="70"/>
      <c r="D293" s="15"/>
      <c r="E293" s="15"/>
      <c r="F293" s="48"/>
      <c r="G293" s="52"/>
      <c r="H293" s="47">
        <v>15000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32</v>
      </c>
      <c r="C294" s="70"/>
      <c r="D294" s="15"/>
      <c r="E294" s="15"/>
      <c r="F294" s="48"/>
      <c r="G294" s="52"/>
      <c r="H294" s="47">
        <v>10000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33</v>
      </c>
      <c r="C295" s="70"/>
      <c r="D295" s="15"/>
      <c r="E295" s="15"/>
      <c r="F295" s="48"/>
      <c r="G295" s="52"/>
      <c r="H295" s="47">
        <v>5000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3.25" customHeight="1" x14ac:dyDescent="0.25">
      <c r="A296" s="14"/>
      <c r="B296" s="8" t="s">
        <v>34</v>
      </c>
      <c r="C296" s="70"/>
      <c r="D296" s="15"/>
      <c r="E296" s="15"/>
      <c r="F296" s="48"/>
      <c r="G296" s="52"/>
      <c r="H296" s="47">
        <v>12000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3.25" customHeight="1" x14ac:dyDescent="0.25">
      <c r="A297" s="14"/>
      <c r="B297" s="8" t="s">
        <v>36</v>
      </c>
      <c r="C297" s="70"/>
      <c r="D297" s="15"/>
      <c r="E297" s="15"/>
      <c r="F297" s="48"/>
      <c r="G297" s="52"/>
      <c r="H297" s="47">
        <v>12000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6.25" customHeight="1" x14ac:dyDescent="0.25">
      <c r="A298" s="20"/>
      <c r="B298" s="8" t="s">
        <v>47</v>
      </c>
      <c r="C298" s="71"/>
      <c r="D298" s="18"/>
      <c r="E298" s="18"/>
      <c r="F298" s="49"/>
      <c r="G298" s="54"/>
      <c r="H298" s="47">
        <v>1500</v>
      </c>
      <c r="I298" s="18"/>
      <c r="J298" s="18"/>
      <c r="K298" s="18"/>
      <c r="L298" s="18"/>
      <c r="M298" s="19"/>
      <c r="N298" s="19"/>
      <c r="O298" s="18"/>
      <c r="P298" s="18"/>
    </row>
    <row r="299" spans="1:16" ht="26.25" customHeight="1" x14ac:dyDescent="0.25">
      <c r="A299" s="7">
        <v>57</v>
      </c>
      <c r="B299" s="8" t="s">
        <v>35</v>
      </c>
      <c r="C299" s="69" t="s">
        <v>274</v>
      </c>
      <c r="D299" s="9" t="s">
        <v>41</v>
      </c>
      <c r="E299" s="9" t="s">
        <v>275</v>
      </c>
      <c r="F299" s="46" t="s">
        <v>276</v>
      </c>
      <c r="G299" s="55" t="s">
        <v>221</v>
      </c>
      <c r="H299" s="47">
        <v>800</v>
      </c>
      <c r="I299" s="9" t="s">
        <v>69</v>
      </c>
      <c r="J299" s="9" t="s">
        <v>65</v>
      </c>
      <c r="K299" s="9"/>
      <c r="L299" s="9" t="s">
        <v>45</v>
      </c>
      <c r="M299" s="12" t="s">
        <v>48</v>
      </c>
      <c r="N299" s="12" t="str">
        <f t="shared" si="0"/>
        <v>Janeiro</v>
      </c>
      <c r="O299" s="9" t="s">
        <v>277</v>
      </c>
      <c r="P299" s="13">
        <v>46167</v>
      </c>
    </row>
    <row r="300" spans="1:16" ht="26.25" customHeight="1" x14ac:dyDescent="0.25">
      <c r="A300" s="14"/>
      <c r="B300" s="35" t="s">
        <v>36</v>
      </c>
      <c r="C300" s="70"/>
      <c r="D300" s="15"/>
      <c r="E300" s="15"/>
      <c r="F300" s="48"/>
      <c r="G300" s="65">
        <v>89</v>
      </c>
      <c r="H300" s="61">
        <v>8000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30</v>
      </c>
      <c r="C301" s="70"/>
      <c r="D301" s="15"/>
      <c r="E301" s="15"/>
      <c r="F301" s="48"/>
      <c r="G301" s="50" t="s">
        <v>70</v>
      </c>
      <c r="H301" s="47">
        <v>5000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34</v>
      </c>
      <c r="C302" s="70"/>
      <c r="D302" s="15"/>
      <c r="E302" s="15"/>
      <c r="F302" s="48"/>
      <c r="G302" s="52"/>
      <c r="H302" s="47">
        <v>5500</v>
      </c>
      <c r="I302" s="15"/>
      <c r="J302" s="15"/>
      <c r="K302" s="15"/>
      <c r="L302" s="15"/>
      <c r="M302" s="17"/>
      <c r="N302" s="17"/>
      <c r="O302" s="15"/>
      <c r="P302" s="15"/>
    </row>
    <row r="303" spans="1:16" ht="22.5" customHeight="1" x14ac:dyDescent="0.25">
      <c r="A303" s="14"/>
      <c r="B303" s="8" t="s">
        <v>33</v>
      </c>
      <c r="C303" s="70"/>
      <c r="D303" s="15"/>
      <c r="E303" s="15"/>
      <c r="F303" s="48"/>
      <c r="G303" s="52"/>
      <c r="H303" s="47">
        <v>10000</v>
      </c>
      <c r="I303" s="15"/>
      <c r="J303" s="15"/>
      <c r="K303" s="15"/>
      <c r="L303" s="15"/>
      <c r="M303" s="17"/>
      <c r="N303" s="17"/>
      <c r="O303" s="15"/>
      <c r="P303" s="15"/>
    </row>
    <row r="304" spans="1:16" ht="22.5" customHeight="1" x14ac:dyDescent="0.25">
      <c r="A304" s="14"/>
      <c r="B304" s="8" t="s">
        <v>31</v>
      </c>
      <c r="C304" s="70"/>
      <c r="D304" s="15"/>
      <c r="E304" s="15"/>
      <c r="F304" s="48"/>
      <c r="G304" s="52"/>
      <c r="H304" s="47">
        <v>50000</v>
      </c>
      <c r="I304" s="15"/>
      <c r="J304" s="15"/>
      <c r="K304" s="15"/>
      <c r="L304" s="15"/>
      <c r="M304" s="17"/>
      <c r="N304" s="17"/>
      <c r="O304" s="15"/>
      <c r="P304" s="15"/>
    </row>
    <row r="305" spans="1:16" ht="32.25" customHeight="1" x14ac:dyDescent="0.25">
      <c r="A305" s="20"/>
      <c r="B305" s="8" t="s">
        <v>48</v>
      </c>
      <c r="C305" s="71"/>
      <c r="D305" s="18"/>
      <c r="E305" s="18"/>
      <c r="F305" s="49"/>
      <c r="G305" s="54"/>
      <c r="H305" s="47">
        <v>30000</v>
      </c>
      <c r="I305" s="18"/>
      <c r="J305" s="18"/>
      <c r="K305" s="18"/>
      <c r="L305" s="18"/>
      <c r="M305" s="19"/>
      <c r="N305" s="19"/>
      <c r="O305" s="18"/>
      <c r="P305" s="18"/>
    </row>
    <row r="306" spans="1:16" ht="33.75" customHeight="1" x14ac:dyDescent="0.25">
      <c r="A306" s="7">
        <v>58</v>
      </c>
      <c r="B306" s="8" t="s">
        <v>35</v>
      </c>
      <c r="C306" s="72" t="s">
        <v>278</v>
      </c>
      <c r="D306" s="9" t="s">
        <v>41</v>
      </c>
      <c r="E306" s="9" t="s">
        <v>279</v>
      </c>
      <c r="F306" s="55" t="s">
        <v>280</v>
      </c>
      <c r="G306" s="55" t="s">
        <v>281</v>
      </c>
      <c r="H306" s="56">
        <v>20000</v>
      </c>
      <c r="I306" s="9" t="s">
        <v>89</v>
      </c>
      <c r="J306" s="9" t="s">
        <v>65</v>
      </c>
      <c r="K306" s="9"/>
      <c r="L306" s="9" t="s">
        <v>45</v>
      </c>
      <c r="M306" s="12" t="s">
        <v>31</v>
      </c>
      <c r="N306" s="12" t="str">
        <f t="shared" si="0"/>
        <v>Maio</v>
      </c>
      <c r="O306" s="26"/>
      <c r="P306" s="26"/>
    </row>
    <row r="307" spans="1:16" ht="38.25" x14ac:dyDescent="0.25">
      <c r="A307" s="14"/>
      <c r="B307" s="8" t="s">
        <v>32</v>
      </c>
      <c r="C307" s="73"/>
      <c r="D307" s="15"/>
      <c r="E307" s="15"/>
      <c r="F307" s="57" t="s">
        <v>282</v>
      </c>
      <c r="G307" s="50" t="s">
        <v>70</v>
      </c>
      <c r="H307" s="56">
        <v>5000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35.25" customHeight="1" x14ac:dyDescent="0.25">
      <c r="A308" s="14"/>
      <c r="B308" s="8" t="s">
        <v>34</v>
      </c>
      <c r="C308" s="73"/>
      <c r="D308" s="15"/>
      <c r="E308" s="15"/>
      <c r="F308" s="57" t="s">
        <v>283</v>
      </c>
      <c r="G308" s="52"/>
      <c r="H308" s="56">
        <v>20000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25.5" customHeight="1" x14ac:dyDescent="0.25">
      <c r="A309" s="14"/>
      <c r="B309" s="8" t="s">
        <v>31</v>
      </c>
      <c r="C309" s="73"/>
      <c r="D309" s="15"/>
      <c r="E309" s="15"/>
      <c r="F309" s="50" t="s">
        <v>284</v>
      </c>
      <c r="G309" s="52"/>
      <c r="H309" s="56">
        <v>200000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18.75" customHeight="1" x14ac:dyDescent="0.25">
      <c r="A310" s="14"/>
      <c r="B310" s="8" t="s">
        <v>33</v>
      </c>
      <c r="C310" s="73"/>
      <c r="D310" s="15"/>
      <c r="E310" s="15"/>
      <c r="F310" s="52"/>
      <c r="G310" s="52"/>
      <c r="H310" s="56">
        <v>5000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18.75" customHeight="1" x14ac:dyDescent="0.25">
      <c r="A311" s="14"/>
      <c r="B311" s="8" t="s">
        <v>36</v>
      </c>
      <c r="C311" s="73"/>
      <c r="D311" s="15"/>
      <c r="E311" s="15"/>
      <c r="F311" s="52"/>
      <c r="G311" s="52"/>
      <c r="H311" s="56">
        <v>5000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5.5" customHeight="1" x14ac:dyDescent="0.25">
      <c r="A312" s="20"/>
      <c r="B312" s="8" t="s">
        <v>48</v>
      </c>
      <c r="C312" s="74"/>
      <c r="D312" s="18"/>
      <c r="E312" s="18"/>
      <c r="F312" s="54"/>
      <c r="G312" s="54"/>
      <c r="H312" s="56">
        <v>250000</v>
      </c>
      <c r="I312" s="18"/>
      <c r="J312" s="18"/>
      <c r="K312" s="18"/>
      <c r="L312" s="18"/>
      <c r="M312" s="19"/>
      <c r="N312" s="19"/>
      <c r="O312" s="30"/>
      <c r="P312" s="30"/>
    </row>
    <row r="313" spans="1:16" ht="25.5" customHeight="1" x14ac:dyDescent="0.25">
      <c r="A313" s="7">
        <v>59</v>
      </c>
      <c r="B313" s="8" t="s">
        <v>35</v>
      </c>
      <c r="C313" s="50" t="s">
        <v>285</v>
      </c>
      <c r="D313" s="9" t="s">
        <v>104</v>
      </c>
      <c r="E313" s="9" t="s">
        <v>286</v>
      </c>
      <c r="F313" s="50" t="s">
        <v>287</v>
      </c>
      <c r="G313" s="55">
        <v>7</v>
      </c>
      <c r="H313" s="56">
        <v>15000</v>
      </c>
      <c r="I313" s="9" t="s">
        <v>94</v>
      </c>
      <c r="J313" s="9" t="s">
        <v>65</v>
      </c>
      <c r="K313" s="9"/>
      <c r="L313" s="9" t="s">
        <v>45</v>
      </c>
      <c r="M313" s="12" t="s">
        <v>34</v>
      </c>
      <c r="N313" s="12" t="str">
        <f t="shared" si="0"/>
        <v>Agosto</v>
      </c>
      <c r="O313" s="26"/>
      <c r="P313" s="26"/>
    </row>
    <row r="314" spans="1:16" ht="21.75" customHeight="1" x14ac:dyDescent="0.25">
      <c r="A314" s="14"/>
      <c r="B314" s="8" t="s">
        <v>48</v>
      </c>
      <c r="C314" s="52"/>
      <c r="D314" s="15"/>
      <c r="E314" s="15"/>
      <c r="F314" s="52"/>
      <c r="G314" s="55">
        <v>12</v>
      </c>
      <c r="H314" s="56">
        <v>15000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29</v>
      </c>
      <c r="C315" s="52"/>
      <c r="D315" s="15"/>
      <c r="E315" s="15"/>
      <c r="F315" s="52"/>
      <c r="G315" s="55">
        <v>6</v>
      </c>
      <c r="H315" s="56">
        <v>10000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30</v>
      </c>
      <c r="C316" s="52"/>
      <c r="D316" s="15"/>
      <c r="E316" s="15"/>
      <c r="F316" s="52"/>
      <c r="G316" s="55">
        <v>10</v>
      </c>
      <c r="H316" s="56">
        <v>10000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26</v>
      </c>
      <c r="C317" s="52"/>
      <c r="D317" s="15"/>
      <c r="E317" s="15"/>
      <c r="F317" s="52"/>
      <c r="G317" s="50" t="s">
        <v>70</v>
      </c>
      <c r="H317" s="56">
        <v>15000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46</v>
      </c>
      <c r="C318" s="52"/>
      <c r="D318" s="15"/>
      <c r="E318" s="15"/>
      <c r="F318" s="52"/>
      <c r="G318" s="54"/>
      <c r="H318" s="56">
        <v>10000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31</v>
      </c>
      <c r="C319" s="52"/>
      <c r="D319" s="15"/>
      <c r="E319" s="15"/>
      <c r="F319" s="52"/>
      <c r="G319" s="75">
        <v>8</v>
      </c>
      <c r="H319" s="56">
        <v>3500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32</v>
      </c>
      <c r="C320" s="52"/>
      <c r="D320" s="15"/>
      <c r="E320" s="15"/>
      <c r="F320" s="52"/>
      <c r="G320" s="75" t="s">
        <v>70</v>
      </c>
      <c r="H320" s="56">
        <v>80000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33</v>
      </c>
      <c r="C321" s="52"/>
      <c r="D321" s="15"/>
      <c r="E321" s="15"/>
      <c r="F321" s="52"/>
      <c r="G321" s="75">
        <v>15</v>
      </c>
      <c r="H321" s="56">
        <v>14400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8" t="s">
        <v>34</v>
      </c>
      <c r="C322" s="52"/>
      <c r="D322" s="15"/>
      <c r="E322" s="15"/>
      <c r="F322" s="52"/>
      <c r="G322" s="75" t="s">
        <v>70</v>
      </c>
      <c r="H322" s="56">
        <v>500000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1.75" customHeight="1" x14ac:dyDescent="0.25">
      <c r="A323" s="14"/>
      <c r="B323" s="8" t="s">
        <v>36</v>
      </c>
      <c r="C323" s="52"/>
      <c r="D323" s="15"/>
      <c r="E323" s="15"/>
      <c r="F323" s="52"/>
      <c r="G323" s="75" t="s">
        <v>70</v>
      </c>
      <c r="H323" s="56">
        <v>200000</v>
      </c>
      <c r="I323" s="15"/>
      <c r="J323" s="15"/>
      <c r="K323" s="15"/>
      <c r="L323" s="15"/>
      <c r="M323" s="17"/>
      <c r="N323" s="17"/>
      <c r="O323" s="28"/>
      <c r="P323" s="28"/>
    </row>
    <row r="324" spans="1:16" ht="21.75" customHeight="1" x14ac:dyDescent="0.25">
      <c r="A324" s="14"/>
      <c r="B324" s="35" t="s">
        <v>17</v>
      </c>
      <c r="C324" s="52"/>
      <c r="D324" s="15"/>
      <c r="E324" s="15"/>
      <c r="F324" s="52"/>
      <c r="G324" s="76">
        <v>4</v>
      </c>
      <c r="H324" s="77">
        <v>1000</v>
      </c>
      <c r="I324" s="15"/>
      <c r="J324" s="15"/>
      <c r="K324" s="15"/>
      <c r="L324" s="15"/>
      <c r="M324" s="17"/>
      <c r="N324" s="17"/>
      <c r="O324" s="28"/>
      <c r="P324" s="28"/>
    </row>
    <row r="325" spans="1:16" ht="23.25" customHeight="1" x14ac:dyDescent="0.25">
      <c r="A325" s="20"/>
      <c r="B325" s="8" t="s">
        <v>47</v>
      </c>
      <c r="C325" s="54"/>
      <c r="D325" s="18"/>
      <c r="E325" s="18"/>
      <c r="F325" s="54"/>
      <c r="G325" s="55">
        <v>3</v>
      </c>
      <c r="H325" s="56">
        <v>1000</v>
      </c>
      <c r="I325" s="18"/>
      <c r="J325" s="18"/>
      <c r="K325" s="18"/>
      <c r="L325" s="18"/>
      <c r="M325" s="19"/>
      <c r="N325" s="19"/>
      <c r="O325" s="30"/>
      <c r="P325" s="30"/>
    </row>
    <row r="326" spans="1:16" ht="34.5" customHeight="1" x14ac:dyDescent="0.25">
      <c r="A326" s="7">
        <v>60</v>
      </c>
      <c r="B326" s="8" t="s">
        <v>35</v>
      </c>
      <c r="C326" s="78" t="s">
        <v>288</v>
      </c>
      <c r="D326" s="9" t="s">
        <v>41</v>
      </c>
      <c r="E326" s="9" t="s">
        <v>289</v>
      </c>
      <c r="F326" s="55" t="s">
        <v>290</v>
      </c>
      <c r="G326" s="53" t="s">
        <v>291</v>
      </c>
      <c r="H326" s="56">
        <v>50000</v>
      </c>
      <c r="I326" s="8" t="s">
        <v>89</v>
      </c>
      <c r="J326" s="9" t="s">
        <v>65</v>
      </c>
      <c r="K326" s="9"/>
      <c r="L326" s="9" t="s">
        <v>45</v>
      </c>
      <c r="M326" s="12" t="s">
        <v>35</v>
      </c>
      <c r="N326" s="32" t="str">
        <f t="shared" si="0"/>
        <v>Maio</v>
      </c>
      <c r="O326" s="26"/>
      <c r="P326" s="26"/>
    </row>
    <row r="327" spans="1:16" ht="34.5" customHeight="1" x14ac:dyDescent="0.25">
      <c r="A327" s="14"/>
      <c r="B327" s="8" t="s">
        <v>34</v>
      </c>
      <c r="C327" s="79"/>
      <c r="D327" s="15"/>
      <c r="E327" s="15"/>
      <c r="F327" s="57" t="s">
        <v>292</v>
      </c>
      <c r="G327" s="80" t="s">
        <v>70</v>
      </c>
      <c r="H327" s="56">
        <v>25000</v>
      </c>
      <c r="I327" s="27" t="s">
        <v>293</v>
      </c>
      <c r="J327" s="15"/>
      <c r="K327" s="15"/>
      <c r="L327" s="15"/>
      <c r="M327" s="17"/>
      <c r="N327" s="32" t="str">
        <f t="shared" si="0"/>
        <v>Janeiro</v>
      </c>
      <c r="O327" s="28"/>
      <c r="P327" s="28"/>
    </row>
    <row r="328" spans="1:16" ht="42.75" customHeight="1" x14ac:dyDescent="0.25">
      <c r="A328" s="14"/>
      <c r="B328" s="8" t="s">
        <v>36</v>
      </c>
      <c r="C328" s="79"/>
      <c r="D328" s="15"/>
      <c r="E328" s="15"/>
      <c r="F328" s="57" t="s">
        <v>294</v>
      </c>
      <c r="G328" s="80" t="s">
        <v>70</v>
      </c>
      <c r="H328" s="56">
        <v>100000</v>
      </c>
      <c r="I328" s="27" t="s">
        <v>44</v>
      </c>
      <c r="J328" s="15"/>
      <c r="K328" s="15"/>
      <c r="L328" s="18"/>
      <c r="M328" s="17"/>
      <c r="N328" s="32" t="str">
        <f t="shared" si="0"/>
        <v>Dezembro</v>
      </c>
      <c r="O328" s="28"/>
      <c r="P328" s="28"/>
    </row>
    <row r="329" spans="1:16" ht="40.5" customHeight="1" x14ac:dyDescent="0.25">
      <c r="A329" s="20"/>
      <c r="B329" s="8" t="s">
        <v>30</v>
      </c>
      <c r="C329" s="81"/>
      <c r="D329" s="18"/>
      <c r="E329" s="18"/>
      <c r="F329" s="57" t="s">
        <v>295</v>
      </c>
      <c r="G329" s="80">
        <v>1</v>
      </c>
      <c r="H329" s="56">
        <v>6000</v>
      </c>
      <c r="I329" s="27" t="s">
        <v>114</v>
      </c>
      <c r="J329" s="18"/>
      <c r="K329" s="18"/>
      <c r="L329" s="27" t="s">
        <v>98</v>
      </c>
      <c r="M329" s="19"/>
      <c r="N329" s="32" t="str">
        <f t="shared" si="0"/>
        <v>Março</v>
      </c>
      <c r="O329" s="30"/>
      <c r="P329" s="30"/>
    </row>
    <row r="330" spans="1:16" ht="22.5" customHeight="1" x14ac:dyDescent="0.25">
      <c r="A330" s="7">
        <v>61</v>
      </c>
      <c r="B330" s="8" t="s">
        <v>35</v>
      </c>
      <c r="C330" s="78" t="s">
        <v>296</v>
      </c>
      <c r="D330" s="9" t="s">
        <v>41</v>
      </c>
      <c r="E330" s="9" t="s">
        <v>297</v>
      </c>
      <c r="F330" s="78" t="s">
        <v>298</v>
      </c>
      <c r="G330" s="82" t="s">
        <v>299</v>
      </c>
      <c r="H330" s="83">
        <v>2000</v>
      </c>
      <c r="I330" s="9" t="s">
        <v>89</v>
      </c>
      <c r="J330" s="9" t="s">
        <v>24</v>
      </c>
      <c r="K330" s="9"/>
      <c r="L330" s="9" t="s">
        <v>45</v>
      </c>
      <c r="M330" s="12" t="s">
        <v>26</v>
      </c>
      <c r="N330" s="12" t="str">
        <f t="shared" si="0"/>
        <v>Maio</v>
      </c>
      <c r="O330" s="9" t="s">
        <v>300</v>
      </c>
      <c r="P330" s="13" t="s">
        <v>301</v>
      </c>
    </row>
    <row r="331" spans="1:16" ht="21" customHeight="1" x14ac:dyDescent="0.25">
      <c r="A331" s="14"/>
      <c r="B331" s="8" t="s">
        <v>31</v>
      </c>
      <c r="C331" s="79"/>
      <c r="D331" s="15"/>
      <c r="E331" s="15"/>
      <c r="F331" s="79"/>
      <c r="G331" s="84"/>
      <c r="H331" s="83">
        <v>12000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32</v>
      </c>
      <c r="C332" s="79"/>
      <c r="D332" s="15"/>
      <c r="E332" s="15"/>
      <c r="F332" s="79"/>
      <c r="G332" s="84"/>
      <c r="H332" s="83">
        <v>35000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33</v>
      </c>
      <c r="C333" s="79"/>
      <c r="D333" s="15"/>
      <c r="E333" s="15"/>
      <c r="F333" s="79"/>
      <c r="G333" s="84"/>
      <c r="H333" s="83">
        <v>10000</v>
      </c>
      <c r="I333" s="15"/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14"/>
      <c r="B334" s="8" t="s">
        <v>34</v>
      </c>
      <c r="C334" s="79"/>
      <c r="D334" s="15"/>
      <c r="E334" s="15"/>
      <c r="F334" s="79"/>
      <c r="G334" s="84"/>
      <c r="H334" s="83">
        <v>1100000</v>
      </c>
      <c r="I334" s="15"/>
      <c r="J334" s="15"/>
      <c r="K334" s="15"/>
      <c r="L334" s="15"/>
      <c r="M334" s="17"/>
      <c r="N334" s="17"/>
      <c r="O334" s="15"/>
      <c r="P334" s="15"/>
    </row>
    <row r="335" spans="1:16" ht="19.5" customHeight="1" x14ac:dyDescent="0.25">
      <c r="A335" s="14"/>
      <c r="B335" s="8" t="s">
        <v>36</v>
      </c>
      <c r="C335" s="79"/>
      <c r="D335" s="15"/>
      <c r="E335" s="15"/>
      <c r="F335" s="79"/>
      <c r="G335" s="84"/>
      <c r="H335" s="83">
        <v>100000</v>
      </c>
      <c r="I335" s="8" t="s">
        <v>44</v>
      </c>
      <c r="J335" s="15"/>
      <c r="K335" s="15"/>
      <c r="L335" s="15"/>
      <c r="M335" s="17"/>
      <c r="N335" s="17"/>
      <c r="O335" s="15"/>
      <c r="P335" s="15"/>
    </row>
    <row r="336" spans="1:16" ht="19.5" customHeight="1" x14ac:dyDescent="0.25">
      <c r="A336" s="20"/>
      <c r="B336" s="8" t="s">
        <v>48</v>
      </c>
      <c r="C336" s="81"/>
      <c r="D336" s="18"/>
      <c r="E336" s="18"/>
      <c r="F336" s="81"/>
      <c r="G336" s="85"/>
      <c r="H336" s="83">
        <v>50000</v>
      </c>
      <c r="I336" s="8" t="s">
        <v>89</v>
      </c>
      <c r="J336" s="18"/>
      <c r="K336" s="18"/>
      <c r="L336" s="18"/>
      <c r="M336" s="19"/>
      <c r="N336" s="19"/>
      <c r="O336" s="18"/>
      <c r="P336" s="18"/>
    </row>
    <row r="337" spans="1:16" ht="24.75" customHeight="1" x14ac:dyDescent="0.25">
      <c r="A337" s="7">
        <v>62</v>
      </c>
      <c r="B337" s="8" t="s">
        <v>35</v>
      </c>
      <c r="C337" s="46" t="s">
        <v>302</v>
      </c>
      <c r="D337" s="9" t="s">
        <v>41</v>
      </c>
      <c r="E337" s="9" t="s">
        <v>230</v>
      </c>
      <c r="F337" s="46" t="s">
        <v>303</v>
      </c>
      <c r="G337" s="55" t="s">
        <v>304</v>
      </c>
      <c r="H337" s="56">
        <v>2000</v>
      </c>
      <c r="I337" s="9" t="s">
        <v>293</v>
      </c>
      <c r="J337" s="9" t="s">
        <v>65</v>
      </c>
      <c r="K337" s="9"/>
      <c r="L337" s="9" t="s">
        <v>45</v>
      </c>
      <c r="M337" s="12" t="s">
        <v>31</v>
      </c>
      <c r="N337" s="12" t="str">
        <f t="shared" si="0"/>
        <v>Janeiro</v>
      </c>
      <c r="O337" s="26"/>
      <c r="P337" s="26"/>
    </row>
    <row r="338" spans="1:16" ht="22.5" customHeight="1" x14ac:dyDescent="0.25">
      <c r="A338" s="14"/>
      <c r="B338" s="8" t="s">
        <v>31</v>
      </c>
      <c r="C338" s="48"/>
      <c r="D338" s="15"/>
      <c r="E338" s="15"/>
      <c r="F338" s="48"/>
      <c r="G338" s="55">
        <v>1300</v>
      </c>
      <c r="H338" s="56">
        <v>5000</v>
      </c>
      <c r="I338" s="15"/>
      <c r="J338" s="15"/>
      <c r="K338" s="15"/>
      <c r="L338" s="15"/>
      <c r="M338" s="17"/>
      <c r="N338" s="17"/>
      <c r="O338" s="28"/>
      <c r="P338" s="28"/>
    </row>
    <row r="339" spans="1:16" ht="22.5" customHeight="1" x14ac:dyDescent="0.25">
      <c r="A339" s="14"/>
      <c r="B339" s="8" t="s">
        <v>34</v>
      </c>
      <c r="C339" s="48"/>
      <c r="D339" s="15"/>
      <c r="E339" s="15"/>
      <c r="F339" s="48"/>
      <c r="G339" s="55">
        <v>200</v>
      </c>
      <c r="H339" s="56">
        <v>2200</v>
      </c>
      <c r="I339" s="15"/>
      <c r="J339" s="15"/>
      <c r="K339" s="15"/>
      <c r="L339" s="15"/>
      <c r="M339" s="17"/>
      <c r="N339" s="17"/>
      <c r="O339" s="28"/>
      <c r="P339" s="28"/>
    </row>
    <row r="340" spans="1:16" ht="19.5" customHeight="1" x14ac:dyDescent="0.25">
      <c r="A340" s="20"/>
      <c r="B340" s="8" t="s">
        <v>48</v>
      </c>
      <c r="C340" s="49"/>
      <c r="D340" s="18"/>
      <c r="E340" s="18"/>
      <c r="F340" s="49"/>
      <c r="G340" s="55" t="s">
        <v>305</v>
      </c>
      <c r="H340" s="56">
        <v>2500</v>
      </c>
      <c r="I340" s="18"/>
      <c r="J340" s="18"/>
      <c r="K340" s="18"/>
      <c r="L340" s="18"/>
      <c r="M340" s="19"/>
      <c r="N340" s="19"/>
      <c r="O340" s="30"/>
      <c r="P340" s="30"/>
    </row>
    <row r="341" spans="1:16" ht="51" x14ac:dyDescent="0.25">
      <c r="A341" s="34">
        <v>63</v>
      </c>
      <c r="B341" s="8" t="s">
        <v>35</v>
      </c>
      <c r="C341" s="55" t="s">
        <v>306</v>
      </c>
      <c r="D341" s="8" t="s">
        <v>41</v>
      </c>
      <c r="E341" s="8" t="s">
        <v>190</v>
      </c>
      <c r="F341" s="55" t="s">
        <v>307</v>
      </c>
      <c r="G341" s="86" t="s">
        <v>299</v>
      </c>
      <c r="H341" s="56">
        <v>5000</v>
      </c>
      <c r="I341" s="8" t="s">
        <v>90</v>
      </c>
      <c r="J341" s="8" t="s">
        <v>65</v>
      </c>
      <c r="K341" s="8"/>
      <c r="L341" s="8" t="s">
        <v>45</v>
      </c>
      <c r="M341" s="32"/>
      <c r="N341" s="32" t="str">
        <f t="shared" si="0"/>
        <v>Abril</v>
      </c>
      <c r="O341" s="24"/>
      <c r="P341" s="24"/>
    </row>
    <row r="342" spans="1:16" ht="51" x14ac:dyDescent="0.25">
      <c r="A342" s="7">
        <v>64</v>
      </c>
      <c r="B342" s="8" t="s">
        <v>35</v>
      </c>
      <c r="C342" s="46" t="s">
        <v>308</v>
      </c>
      <c r="D342" s="9" t="s">
        <v>41</v>
      </c>
      <c r="E342" s="9" t="s">
        <v>219</v>
      </c>
      <c r="F342" s="59" t="s">
        <v>309</v>
      </c>
      <c r="G342" s="82" t="s">
        <v>273</v>
      </c>
      <c r="H342" s="56">
        <v>3000</v>
      </c>
      <c r="I342" s="9" t="s">
        <v>74</v>
      </c>
      <c r="J342" s="9" t="s">
        <v>65</v>
      </c>
      <c r="K342" s="9"/>
      <c r="L342" s="9" t="s">
        <v>45</v>
      </c>
      <c r="M342" s="12" t="s">
        <v>34</v>
      </c>
      <c r="N342" s="12" t="str">
        <f t="shared" si="0"/>
        <v>Julho</v>
      </c>
      <c r="O342" s="9" t="s">
        <v>310</v>
      </c>
      <c r="P342" s="13">
        <v>46223</v>
      </c>
    </row>
    <row r="343" spans="1:16" ht="25.5" x14ac:dyDescent="0.25">
      <c r="A343" s="14"/>
      <c r="B343" s="8" t="s">
        <v>30</v>
      </c>
      <c r="C343" s="48"/>
      <c r="D343" s="15"/>
      <c r="E343" s="15"/>
      <c r="F343" s="59" t="s">
        <v>311</v>
      </c>
      <c r="G343" s="84"/>
      <c r="H343" s="56">
        <v>1500</v>
      </c>
      <c r="I343" s="15"/>
      <c r="J343" s="15"/>
      <c r="K343" s="15"/>
      <c r="L343" s="15"/>
      <c r="M343" s="17"/>
      <c r="N343" s="17"/>
      <c r="O343" s="15"/>
      <c r="P343" s="15"/>
    </row>
    <row r="344" spans="1:16" ht="76.5" x14ac:dyDescent="0.25">
      <c r="A344" s="14"/>
      <c r="B344" s="8" t="s">
        <v>34</v>
      </c>
      <c r="C344" s="48"/>
      <c r="D344" s="15"/>
      <c r="E344" s="15"/>
      <c r="F344" s="59" t="s">
        <v>312</v>
      </c>
      <c r="G344" s="84"/>
      <c r="H344" s="56">
        <v>350000</v>
      </c>
      <c r="I344" s="15"/>
      <c r="J344" s="15"/>
      <c r="K344" s="15"/>
      <c r="L344" s="15"/>
      <c r="M344" s="17"/>
      <c r="N344" s="17"/>
      <c r="O344" s="15"/>
      <c r="P344" s="15"/>
    </row>
    <row r="345" spans="1:16" ht="27.75" customHeight="1" x14ac:dyDescent="0.25">
      <c r="A345" s="20"/>
      <c r="B345" s="8" t="s">
        <v>48</v>
      </c>
      <c r="C345" s="49"/>
      <c r="D345" s="18"/>
      <c r="E345" s="18"/>
      <c r="F345" s="59" t="s">
        <v>313</v>
      </c>
      <c r="G345" s="85"/>
      <c r="H345" s="56">
        <v>5000</v>
      </c>
      <c r="I345" s="18"/>
      <c r="J345" s="18"/>
      <c r="K345" s="18"/>
      <c r="L345" s="18"/>
      <c r="M345" s="19"/>
      <c r="N345" s="19"/>
      <c r="O345" s="18"/>
      <c r="P345" s="18"/>
    </row>
    <row r="346" spans="1:16" ht="76.5" x14ac:dyDescent="0.25">
      <c r="A346" s="7">
        <v>65</v>
      </c>
      <c r="B346" s="8" t="s">
        <v>35</v>
      </c>
      <c r="C346" s="46" t="s">
        <v>314</v>
      </c>
      <c r="D346" s="9" t="s">
        <v>315</v>
      </c>
      <c r="E346" s="9" t="s">
        <v>316</v>
      </c>
      <c r="F346" s="59" t="s">
        <v>317</v>
      </c>
      <c r="G346" s="82" t="s">
        <v>273</v>
      </c>
      <c r="H346" s="56">
        <v>5000</v>
      </c>
      <c r="I346" s="9" t="s">
        <v>94</v>
      </c>
      <c r="J346" s="9" t="s">
        <v>65</v>
      </c>
      <c r="K346" s="9"/>
      <c r="L346" s="9" t="s">
        <v>45</v>
      </c>
      <c r="M346" s="12" t="s">
        <v>30</v>
      </c>
      <c r="N346" s="12" t="str">
        <f t="shared" si="0"/>
        <v>Agosto</v>
      </c>
      <c r="O346" s="26"/>
      <c r="P346" s="26"/>
    </row>
    <row r="347" spans="1:16" ht="38.25" x14ac:dyDescent="0.25">
      <c r="A347" s="14"/>
      <c r="B347" s="8" t="s">
        <v>36</v>
      </c>
      <c r="C347" s="48"/>
      <c r="D347" s="15"/>
      <c r="E347" s="15"/>
      <c r="F347" s="68" t="s">
        <v>318</v>
      </c>
      <c r="G347" s="84"/>
      <c r="H347" s="56">
        <v>15000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18" customHeight="1" x14ac:dyDescent="0.25">
      <c r="A348" s="14"/>
      <c r="B348" s="8" t="s">
        <v>31</v>
      </c>
      <c r="C348" s="48"/>
      <c r="D348" s="15"/>
      <c r="E348" s="15"/>
      <c r="F348" s="46" t="s">
        <v>319</v>
      </c>
      <c r="G348" s="84"/>
      <c r="H348" s="56">
        <v>40000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1" customHeight="1" x14ac:dyDescent="0.25">
      <c r="A349" s="14"/>
      <c r="B349" s="8" t="s">
        <v>33</v>
      </c>
      <c r="C349" s="48"/>
      <c r="D349" s="15"/>
      <c r="E349" s="15"/>
      <c r="F349" s="48"/>
      <c r="G349" s="84"/>
      <c r="H349" s="56">
        <v>25000</v>
      </c>
      <c r="I349" s="15"/>
      <c r="J349" s="15"/>
      <c r="K349" s="15"/>
      <c r="L349" s="15"/>
      <c r="M349" s="17"/>
      <c r="N349" s="17"/>
      <c r="O349" s="28"/>
      <c r="P349" s="28"/>
    </row>
    <row r="350" spans="1:16" ht="21" customHeight="1" x14ac:dyDescent="0.25">
      <c r="A350" s="14"/>
      <c r="B350" s="8" t="s">
        <v>34</v>
      </c>
      <c r="C350" s="48"/>
      <c r="D350" s="15"/>
      <c r="E350" s="15"/>
      <c r="F350" s="48"/>
      <c r="G350" s="84"/>
      <c r="H350" s="56">
        <v>25000</v>
      </c>
      <c r="I350" s="15"/>
      <c r="J350" s="15"/>
      <c r="K350" s="15"/>
      <c r="L350" s="15"/>
      <c r="M350" s="17"/>
      <c r="N350" s="17"/>
      <c r="O350" s="28"/>
      <c r="P350" s="28"/>
    </row>
    <row r="351" spans="1:16" ht="20.25" customHeight="1" x14ac:dyDescent="0.25">
      <c r="A351" s="20"/>
      <c r="B351" s="8" t="s">
        <v>30</v>
      </c>
      <c r="C351" s="49"/>
      <c r="D351" s="18"/>
      <c r="E351" s="18"/>
      <c r="F351" s="49"/>
      <c r="G351" s="85"/>
      <c r="H351" s="56">
        <v>600000</v>
      </c>
      <c r="I351" s="18"/>
      <c r="J351" s="18"/>
      <c r="K351" s="18"/>
      <c r="L351" s="18"/>
      <c r="M351" s="19"/>
      <c r="N351" s="19"/>
      <c r="O351" s="30"/>
      <c r="P351" s="30"/>
    </row>
    <row r="352" spans="1:16" ht="24" customHeight="1" x14ac:dyDescent="0.25">
      <c r="A352" s="7">
        <v>66</v>
      </c>
      <c r="B352" s="8" t="s">
        <v>35</v>
      </c>
      <c r="C352" s="46" t="s">
        <v>320</v>
      </c>
      <c r="D352" s="9" t="s">
        <v>41</v>
      </c>
      <c r="E352" s="9" t="s">
        <v>227</v>
      </c>
      <c r="F352" s="46" t="s">
        <v>321</v>
      </c>
      <c r="G352" s="82" t="s">
        <v>273</v>
      </c>
      <c r="H352" s="56">
        <v>5000</v>
      </c>
      <c r="I352" s="9" t="s">
        <v>199</v>
      </c>
      <c r="J352" s="9" t="s">
        <v>65</v>
      </c>
      <c r="K352" s="9"/>
      <c r="L352" s="9" t="s">
        <v>45</v>
      </c>
      <c r="M352" s="12" t="s">
        <v>36</v>
      </c>
      <c r="N352" s="12" t="str">
        <f t="shared" si="0"/>
        <v>Fevereiro</v>
      </c>
      <c r="O352" s="9" t="s">
        <v>322</v>
      </c>
      <c r="P352" s="13">
        <v>46098</v>
      </c>
    </row>
    <row r="353" spans="1:16" ht="27.75" customHeight="1" x14ac:dyDescent="0.25">
      <c r="A353" s="14"/>
      <c r="B353" s="8" t="s">
        <v>29</v>
      </c>
      <c r="C353" s="48"/>
      <c r="D353" s="15"/>
      <c r="E353" s="15"/>
      <c r="F353" s="48"/>
      <c r="G353" s="84"/>
      <c r="H353" s="56">
        <v>50000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5.5" customHeight="1" x14ac:dyDescent="0.25">
      <c r="A354" s="14"/>
      <c r="B354" s="8" t="s">
        <v>30</v>
      </c>
      <c r="C354" s="48"/>
      <c r="D354" s="15"/>
      <c r="E354" s="15"/>
      <c r="F354" s="48"/>
      <c r="G354" s="84"/>
      <c r="H354" s="56">
        <v>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46</v>
      </c>
      <c r="C355" s="48"/>
      <c r="D355" s="15"/>
      <c r="E355" s="15"/>
      <c r="F355" s="48"/>
      <c r="G355" s="84"/>
      <c r="H355" s="56">
        <v>2500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31</v>
      </c>
      <c r="C356" s="48"/>
      <c r="D356" s="15"/>
      <c r="E356" s="15"/>
      <c r="F356" s="48"/>
      <c r="G356" s="84"/>
      <c r="H356" s="56">
        <v>15000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24" customHeight="1" x14ac:dyDescent="0.25">
      <c r="A357" s="14"/>
      <c r="B357" s="8" t="s">
        <v>32</v>
      </c>
      <c r="C357" s="48"/>
      <c r="D357" s="15"/>
      <c r="E357" s="15"/>
      <c r="F357" s="48"/>
      <c r="G357" s="84"/>
      <c r="H357" s="56">
        <v>5000</v>
      </c>
      <c r="I357" s="15"/>
      <c r="J357" s="15"/>
      <c r="K357" s="15"/>
      <c r="L357" s="15"/>
      <c r="M357" s="17"/>
      <c r="N357" s="17"/>
      <c r="O357" s="15"/>
      <c r="P357" s="15"/>
    </row>
    <row r="358" spans="1:16" ht="24" customHeight="1" x14ac:dyDescent="0.25">
      <c r="A358" s="14"/>
      <c r="B358" s="8" t="s">
        <v>34</v>
      </c>
      <c r="C358" s="48"/>
      <c r="D358" s="15"/>
      <c r="E358" s="15"/>
      <c r="F358" s="48"/>
      <c r="G358" s="85"/>
      <c r="H358" s="56">
        <v>25000</v>
      </c>
      <c r="I358" s="15"/>
      <c r="J358" s="15"/>
      <c r="K358" s="15"/>
      <c r="L358" s="15"/>
      <c r="M358" s="17"/>
      <c r="N358" s="17"/>
      <c r="O358" s="15"/>
      <c r="P358" s="15"/>
    </row>
    <row r="359" spans="1:16" ht="19.5" customHeight="1" x14ac:dyDescent="0.25">
      <c r="A359" s="20"/>
      <c r="B359" s="8" t="s">
        <v>48</v>
      </c>
      <c r="C359" s="49"/>
      <c r="D359" s="18"/>
      <c r="E359" s="18"/>
      <c r="F359" s="49"/>
      <c r="G359" s="86" t="s">
        <v>323</v>
      </c>
      <c r="H359" s="56">
        <v>150000</v>
      </c>
      <c r="I359" s="18"/>
      <c r="J359" s="18"/>
      <c r="K359" s="18"/>
      <c r="L359" s="18"/>
      <c r="M359" s="19"/>
      <c r="N359" s="19"/>
      <c r="O359" s="18"/>
      <c r="P359" s="18"/>
    </row>
    <row r="360" spans="1:16" ht="44.25" customHeight="1" x14ac:dyDescent="0.25">
      <c r="A360" s="7">
        <v>67</v>
      </c>
      <c r="B360" s="8" t="s">
        <v>35</v>
      </c>
      <c r="C360" s="46" t="s">
        <v>324</v>
      </c>
      <c r="D360" s="9" t="s">
        <v>104</v>
      </c>
      <c r="E360" s="9" t="s">
        <v>325</v>
      </c>
      <c r="F360" s="59" t="s">
        <v>326</v>
      </c>
      <c r="G360" s="86" t="s">
        <v>299</v>
      </c>
      <c r="H360" s="56">
        <v>10000</v>
      </c>
      <c r="I360" s="62" t="s">
        <v>89</v>
      </c>
      <c r="J360" s="9" t="s">
        <v>65</v>
      </c>
      <c r="K360" s="9"/>
      <c r="L360" s="9" t="s">
        <v>45</v>
      </c>
      <c r="M360" s="12" t="s">
        <v>46</v>
      </c>
      <c r="N360" s="12" t="str">
        <f t="shared" si="0"/>
        <v>Maio</v>
      </c>
      <c r="O360" s="9" t="s">
        <v>327</v>
      </c>
      <c r="P360" s="13">
        <v>46167</v>
      </c>
    </row>
    <row r="361" spans="1:16" ht="28.5" customHeight="1" x14ac:dyDescent="0.25">
      <c r="A361" s="14"/>
      <c r="B361" s="8" t="s">
        <v>29</v>
      </c>
      <c r="C361" s="48"/>
      <c r="D361" s="15"/>
      <c r="E361" s="15"/>
      <c r="F361" s="46" t="s">
        <v>328</v>
      </c>
      <c r="G361" s="86">
        <v>1</v>
      </c>
      <c r="H361" s="56">
        <v>50000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8.5" customHeight="1" x14ac:dyDescent="0.25">
      <c r="A362" s="14"/>
      <c r="B362" s="8" t="s">
        <v>31</v>
      </c>
      <c r="C362" s="48"/>
      <c r="D362" s="15"/>
      <c r="E362" s="15"/>
      <c r="F362" s="49"/>
      <c r="G362" s="86">
        <v>2</v>
      </c>
      <c r="H362" s="56">
        <v>5000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3.25" customHeight="1" x14ac:dyDescent="0.25">
      <c r="A363" s="14"/>
      <c r="B363" s="8" t="s">
        <v>32</v>
      </c>
      <c r="C363" s="48"/>
      <c r="D363" s="15"/>
      <c r="E363" s="15"/>
      <c r="F363" s="46" t="s">
        <v>329</v>
      </c>
      <c r="G363" s="86" t="s">
        <v>70</v>
      </c>
      <c r="H363" s="56">
        <v>15000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2.5" customHeight="1" x14ac:dyDescent="0.25">
      <c r="A364" s="14"/>
      <c r="B364" s="8" t="s">
        <v>33</v>
      </c>
      <c r="C364" s="48"/>
      <c r="D364" s="15"/>
      <c r="E364" s="15"/>
      <c r="F364" s="48"/>
      <c r="G364" s="86">
        <v>10</v>
      </c>
      <c r="H364" s="56">
        <v>20000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21.75" customHeight="1" x14ac:dyDescent="0.25">
      <c r="A365" s="14"/>
      <c r="B365" s="8" t="s">
        <v>34</v>
      </c>
      <c r="C365" s="48"/>
      <c r="D365" s="15"/>
      <c r="E365" s="15"/>
      <c r="F365" s="49"/>
      <c r="G365" s="82" t="s">
        <v>70</v>
      </c>
      <c r="H365" s="56">
        <v>420000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29.25" customHeight="1" x14ac:dyDescent="0.25">
      <c r="A366" s="14"/>
      <c r="B366" s="8" t="s">
        <v>36</v>
      </c>
      <c r="C366" s="48"/>
      <c r="D366" s="15"/>
      <c r="E366" s="15"/>
      <c r="F366" s="87" t="s">
        <v>330</v>
      </c>
      <c r="G366" s="85"/>
      <c r="H366" s="56">
        <v>150000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105" customHeight="1" x14ac:dyDescent="0.25">
      <c r="A367" s="14"/>
      <c r="B367" s="35" t="s">
        <v>17</v>
      </c>
      <c r="C367" s="48"/>
      <c r="D367" s="15"/>
      <c r="E367" s="15"/>
      <c r="F367" s="88" t="s">
        <v>331</v>
      </c>
      <c r="G367" s="89">
        <v>1</v>
      </c>
      <c r="H367" s="77">
        <v>2000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25.5" customHeight="1" x14ac:dyDescent="0.25">
      <c r="A368" s="14"/>
      <c r="B368" s="35" t="s">
        <v>30</v>
      </c>
      <c r="C368" s="48"/>
      <c r="D368" s="15"/>
      <c r="E368" s="15"/>
      <c r="F368" s="90" t="s">
        <v>328</v>
      </c>
      <c r="G368" s="89" t="s">
        <v>70</v>
      </c>
      <c r="H368" s="77">
        <v>30000</v>
      </c>
      <c r="I368" s="63"/>
      <c r="J368" s="15"/>
      <c r="K368" s="15"/>
      <c r="L368" s="15"/>
      <c r="M368" s="17"/>
      <c r="N368" s="17"/>
      <c r="O368" s="15"/>
      <c r="P368" s="15"/>
    </row>
    <row r="369" spans="1:16" ht="28.5" customHeight="1" x14ac:dyDescent="0.25">
      <c r="A369" s="14"/>
      <c r="B369" s="35" t="s">
        <v>26</v>
      </c>
      <c r="C369" s="48"/>
      <c r="D369" s="15"/>
      <c r="E369" s="15"/>
      <c r="F369" s="91"/>
      <c r="G369" s="89">
        <v>20</v>
      </c>
      <c r="H369" s="77">
        <v>20000</v>
      </c>
      <c r="I369" s="63"/>
      <c r="J369" s="15"/>
      <c r="K369" s="15"/>
      <c r="L369" s="15"/>
      <c r="M369" s="17"/>
      <c r="N369" s="17"/>
      <c r="O369" s="15"/>
      <c r="P369" s="15"/>
    </row>
    <row r="370" spans="1:16" ht="33.75" customHeight="1" x14ac:dyDescent="0.25">
      <c r="A370" s="20"/>
      <c r="B370" s="8" t="s">
        <v>48</v>
      </c>
      <c r="C370" s="49"/>
      <c r="D370" s="18"/>
      <c r="E370" s="18"/>
      <c r="F370" s="59" t="s">
        <v>313</v>
      </c>
      <c r="G370" s="86">
        <v>4</v>
      </c>
      <c r="H370" s="56">
        <v>30000</v>
      </c>
      <c r="I370" s="64"/>
      <c r="J370" s="18"/>
      <c r="K370" s="18"/>
      <c r="L370" s="18"/>
      <c r="M370" s="19"/>
      <c r="N370" s="19"/>
      <c r="O370" s="18"/>
      <c r="P370" s="18"/>
    </row>
    <row r="371" spans="1:16" ht="39" x14ac:dyDescent="0.25">
      <c r="A371" s="34">
        <v>68</v>
      </c>
      <c r="B371" s="8" t="s">
        <v>35</v>
      </c>
      <c r="C371" s="92" t="s">
        <v>332</v>
      </c>
      <c r="D371" s="8" t="s">
        <v>155</v>
      </c>
      <c r="E371" s="8" t="s">
        <v>166</v>
      </c>
      <c r="F371" s="93" t="s">
        <v>333</v>
      </c>
      <c r="G371" s="86" t="s">
        <v>299</v>
      </c>
      <c r="H371" s="56">
        <v>10000</v>
      </c>
      <c r="I371" s="8" t="s">
        <v>38</v>
      </c>
      <c r="J371" s="8" t="s">
        <v>65</v>
      </c>
      <c r="K371" s="8"/>
      <c r="L371" s="8" t="s">
        <v>45</v>
      </c>
      <c r="M371" s="32" t="s">
        <v>35</v>
      </c>
      <c r="N371" s="32" t="str">
        <f t="shared" si="0"/>
        <v>Dezembro</v>
      </c>
      <c r="O371" s="24"/>
      <c r="P371" s="24"/>
    </row>
    <row r="372" spans="1:16" ht="38.25" customHeight="1" x14ac:dyDescent="0.25">
      <c r="A372" s="7">
        <v>69</v>
      </c>
      <c r="B372" s="8" t="s">
        <v>35</v>
      </c>
      <c r="C372" s="69" t="s">
        <v>334</v>
      </c>
      <c r="D372" s="9" t="s">
        <v>41</v>
      </c>
      <c r="E372" s="9" t="s">
        <v>190</v>
      </c>
      <c r="F372" s="69" t="s">
        <v>335</v>
      </c>
      <c r="G372" s="86">
        <v>3</v>
      </c>
      <c r="H372" s="56">
        <v>2000</v>
      </c>
      <c r="I372" s="9" t="s">
        <v>90</v>
      </c>
      <c r="J372" s="9" t="s">
        <v>65</v>
      </c>
      <c r="K372" s="9"/>
      <c r="L372" s="9" t="s">
        <v>45</v>
      </c>
      <c r="M372" s="12" t="s">
        <v>34</v>
      </c>
      <c r="N372" s="12" t="str">
        <f t="shared" si="0"/>
        <v>Abril</v>
      </c>
      <c r="O372" s="26"/>
      <c r="P372" s="26"/>
    </row>
    <row r="373" spans="1:16" x14ac:dyDescent="0.25">
      <c r="A373" s="14"/>
      <c r="B373" s="8" t="s">
        <v>32</v>
      </c>
      <c r="C373" s="70"/>
      <c r="D373" s="15"/>
      <c r="E373" s="15"/>
      <c r="F373" s="71"/>
      <c r="G373" s="86">
        <v>5</v>
      </c>
      <c r="H373" s="56">
        <v>3000</v>
      </c>
      <c r="I373" s="15"/>
      <c r="J373" s="15"/>
      <c r="K373" s="15"/>
      <c r="L373" s="15"/>
      <c r="M373" s="17"/>
      <c r="N373" s="17"/>
      <c r="O373" s="28"/>
      <c r="P373" s="28"/>
    </row>
    <row r="374" spans="1:16" ht="63.75" x14ac:dyDescent="0.25">
      <c r="A374" s="14"/>
      <c r="B374" s="8" t="s">
        <v>34</v>
      </c>
      <c r="C374" s="70"/>
      <c r="D374" s="15"/>
      <c r="E374" s="15"/>
      <c r="F374" s="94" t="s">
        <v>336</v>
      </c>
      <c r="G374" s="86">
        <v>90</v>
      </c>
      <c r="H374" s="56">
        <v>15000</v>
      </c>
      <c r="I374" s="15"/>
      <c r="J374" s="15"/>
      <c r="K374" s="15"/>
      <c r="L374" s="15"/>
      <c r="M374" s="17"/>
      <c r="N374" s="17"/>
      <c r="O374" s="28"/>
      <c r="P374" s="28"/>
    </row>
    <row r="375" spans="1:16" ht="38.25" x14ac:dyDescent="0.25">
      <c r="A375" s="20"/>
      <c r="B375" s="8" t="s">
        <v>48</v>
      </c>
      <c r="C375" s="71"/>
      <c r="D375" s="18"/>
      <c r="E375" s="18"/>
      <c r="F375" s="95" t="s">
        <v>313</v>
      </c>
      <c r="G375" s="86">
        <v>3</v>
      </c>
      <c r="H375" s="56">
        <v>500</v>
      </c>
      <c r="I375" s="18"/>
      <c r="J375" s="18"/>
      <c r="K375" s="18"/>
      <c r="L375" s="18"/>
      <c r="M375" s="19"/>
      <c r="N375" s="19"/>
      <c r="O375" s="30"/>
      <c r="P375" s="30"/>
    </row>
    <row r="376" spans="1:16" ht="29.25" customHeight="1" x14ac:dyDescent="0.25">
      <c r="A376" s="7">
        <v>70</v>
      </c>
      <c r="B376" s="8" t="s">
        <v>35</v>
      </c>
      <c r="C376" s="69" t="s">
        <v>337</v>
      </c>
      <c r="D376" s="9" t="s">
        <v>104</v>
      </c>
      <c r="E376" s="9" t="s">
        <v>338</v>
      </c>
      <c r="F376" s="95" t="s">
        <v>339</v>
      </c>
      <c r="G376" s="86">
        <v>3</v>
      </c>
      <c r="H376" s="56">
        <v>6000</v>
      </c>
      <c r="I376" s="9" t="s">
        <v>89</v>
      </c>
      <c r="J376" s="9" t="s">
        <v>65</v>
      </c>
      <c r="K376" s="9"/>
      <c r="L376" s="9" t="s">
        <v>45</v>
      </c>
      <c r="M376" s="12" t="s">
        <v>31</v>
      </c>
      <c r="N376" s="12" t="str">
        <f t="shared" si="0"/>
        <v>Maio</v>
      </c>
      <c r="O376" s="26"/>
      <c r="P376" s="26"/>
    </row>
    <row r="377" spans="1:16" ht="56.25" customHeight="1" x14ac:dyDescent="0.25">
      <c r="A377" s="14"/>
      <c r="B377" s="8" t="s">
        <v>32</v>
      </c>
      <c r="C377" s="70"/>
      <c r="D377" s="15"/>
      <c r="E377" s="15"/>
      <c r="F377" s="96" t="s">
        <v>340</v>
      </c>
      <c r="G377" s="82" t="s">
        <v>70</v>
      </c>
      <c r="H377" s="56">
        <v>50000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72.75" customHeight="1" x14ac:dyDescent="0.25">
      <c r="A378" s="14"/>
      <c r="B378" s="8" t="s">
        <v>33</v>
      </c>
      <c r="C378" s="70"/>
      <c r="D378" s="15"/>
      <c r="E378" s="15"/>
      <c r="F378" s="96" t="s">
        <v>341</v>
      </c>
      <c r="G378" s="85"/>
      <c r="H378" s="56">
        <v>47175.54</v>
      </c>
      <c r="I378" s="15"/>
      <c r="J378" s="15"/>
      <c r="K378" s="15"/>
      <c r="L378" s="15"/>
      <c r="M378" s="17"/>
      <c r="N378" s="17"/>
      <c r="O378" s="28"/>
      <c r="P378" s="28"/>
    </row>
    <row r="379" spans="1:16" ht="130.5" customHeight="1" x14ac:dyDescent="0.25">
      <c r="A379" s="20"/>
      <c r="B379" s="8" t="s">
        <v>31</v>
      </c>
      <c r="C379" s="71"/>
      <c r="D379" s="18"/>
      <c r="E379" s="18"/>
      <c r="F379" s="96" t="s">
        <v>342</v>
      </c>
      <c r="G379" s="97">
        <v>60</v>
      </c>
      <c r="H379" s="56">
        <v>280000</v>
      </c>
      <c r="I379" s="18"/>
      <c r="J379" s="18"/>
      <c r="K379" s="18"/>
      <c r="L379" s="18"/>
      <c r="M379" s="19"/>
      <c r="N379" s="19"/>
      <c r="O379" s="30"/>
      <c r="P379" s="30"/>
    </row>
    <row r="380" spans="1:16" ht="25.5" customHeight="1" x14ac:dyDescent="0.25">
      <c r="A380" s="7">
        <v>71</v>
      </c>
      <c r="B380" s="8" t="s">
        <v>35</v>
      </c>
      <c r="C380" s="69" t="s">
        <v>343</v>
      </c>
      <c r="D380" s="9" t="s">
        <v>19</v>
      </c>
      <c r="E380" s="9" t="s">
        <v>344</v>
      </c>
      <c r="F380" s="69" t="s">
        <v>345</v>
      </c>
      <c r="G380" s="82" t="s">
        <v>70</v>
      </c>
      <c r="H380" s="56">
        <v>6000</v>
      </c>
      <c r="I380" s="9" t="s">
        <v>74</v>
      </c>
      <c r="J380" s="9" t="s">
        <v>65</v>
      </c>
      <c r="K380" s="9"/>
      <c r="L380" s="9" t="s">
        <v>45</v>
      </c>
      <c r="M380" s="12" t="s">
        <v>26</v>
      </c>
      <c r="N380" s="12" t="str">
        <f t="shared" si="0"/>
        <v>Julho</v>
      </c>
      <c r="O380" s="26"/>
      <c r="P380" s="26"/>
    </row>
    <row r="381" spans="1:16" ht="23.25" customHeight="1" x14ac:dyDescent="0.25">
      <c r="A381" s="14"/>
      <c r="B381" s="8" t="s">
        <v>30</v>
      </c>
      <c r="C381" s="70"/>
      <c r="D381" s="15"/>
      <c r="E381" s="15"/>
      <c r="F381" s="70"/>
      <c r="G381" s="84"/>
      <c r="H381" s="56">
        <v>10000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26</v>
      </c>
      <c r="C382" s="70"/>
      <c r="D382" s="15"/>
      <c r="E382" s="15"/>
      <c r="F382" s="70"/>
      <c r="G382" s="84"/>
      <c r="H382" s="56">
        <v>25000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31</v>
      </c>
      <c r="C383" s="70"/>
      <c r="D383" s="15"/>
      <c r="E383" s="15"/>
      <c r="F383" s="70"/>
      <c r="G383" s="84"/>
      <c r="H383" s="56">
        <v>1000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32</v>
      </c>
      <c r="C384" s="70"/>
      <c r="D384" s="15"/>
      <c r="E384" s="15"/>
      <c r="F384" s="70"/>
      <c r="G384" s="84"/>
      <c r="H384" s="56">
        <v>3000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33</v>
      </c>
      <c r="C385" s="70"/>
      <c r="D385" s="15"/>
      <c r="E385" s="15"/>
      <c r="F385" s="70"/>
      <c r="G385" s="84"/>
      <c r="H385" s="56">
        <v>12000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23.25" customHeight="1" x14ac:dyDescent="0.25">
      <c r="A386" s="14"/>
      <c r="B386" s="8" t="s">
        <v>34</v>
      </c>
      <c r="C386" s="70"/>
      <c r="D386" s="15"/>
      <c r="E386" s="15"/>
      <c r="F386" s="70"/>
      <c r="G386" s="84"/>
      <c r="H386" s="56">
        <v>20000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3.25" customHeight="1" x14ac:dyDescent="0.25">
      <c r="A387" s="14"/>
      <c r="B387" s="8" t="s">
        <v>36</v>
      </c>
      <c r="C387" s="70"/>
      <c r="D387" s="15"/>
      <c r="E387" s="15"/>
      <c r="F387" s="70"/>
      <c r="G387" s="84"/>
      <c r="H387" s="56">
        <v>6000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18" customHeight="1" x14ac:dyDescent="0.25">
      <c r="A388" s="20"/>
      <c r="B388" s="8" t="s">
        <v>48</v>
      </c>
      <c r="C388" s="71"/>
      <c r="D388" s="18"/>
      <c r="E388" s="18"/>
      <c r="F388" s="71"/>
      <c r="G388" s="85"/>
      <c r="H388" s="56">
        <v>5000</v>
      </c>
      <c r="I388" s="18"/>
      <c r="J388" s="18"/>
      <c r="K388" s="18"/>
      <c r="L388" s="18"/>
      <c r="M388" s="19"/>
      <c r="N388" s="19"/>
      <c r="O388" s="30"/>
      <c r="P388" s="30"/>
    </row>
    <row r="389" spans="1:16" ht="25.5" x14ac:dyDescent="0.25">
      <c r="A389" s="7">
        <v>72</v>
      </c>
      <c r="B389" s="8" t="s">
        <v>35</v>
      </c>
      <c r="C389" s="69" t="s">
        <v>346</v>
      </c>
      <c r="D389" s="9" t="s">
        <v>315</v>
      </c>
      <c r="E389" s="9" t="s">
        <v>316</v>
      </c>
      <c r="F389" s="95" t="s">
        <v>347</v>
      </c>
      <c r="G389" s="82" t="s">
        <v>70</v>
      </c>
      <c r="H389" s="56">
        <v>6000</v>
      </c>
      <c r="I389" s="9" t="s">
        <v>69</v>
      </c>
      <c r="J389" s="9" t="s">
        <v>65</v>
      </c>
      <c r="K389" s="9"/>
      <c r="L389" s="9" t="s">
        <v>45</v>
      </c>
      <c r="M389" s="12" t="s">
        <v>30</v>
      </c>
      <c r="N389" s="12" t="str">
        <f t="shared" si="0"/>
        <v>Janeiro</v>
      </c>
      <c r="O389" s="26"/>
      <c r="P389" s="26"/>
    </row>
    <row r="390" spans="1:16" ht="25.5" x14ac:dyDescent="0.25">
      <c r="A390" s="14"/>
      <c r="B390" s="8" t="s">
        <v>31</v>
      </c>
      <c r="C390" s="70"/>
      <c r="D390" s="15"/>
      <c r="E390" s="15"/>
      <c r="F390" s="95" t="s">
        <v>348</v>
      </c>
      <c r="G390" s="84"/>
      <c r="H390" s="56">
        <v>8000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51" x14ac:dyDescent="0.25">
      <c r="A391" s="14"/>
      <c r="B391" s="8" t="s">
        <v>33</v>
      </c>
      <c r="C391" s="70"/>
      <c r="D391" s="15"/>
      <c r="E391" s="15"/>
      <c r="F391" s="95" t="s">
        <v>349</v>
      </c>
      <c r="G391" s="84"/>
      <c r="H391" s="56">
        <v>7820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x14ac:dyDescent="0.25">
      <c r="A392" s="14"/>
      <c r="B392" s="8" t="s">
        <v>34</v>
      </c>
      <c r="C392" s="70"/>
      <c r="D392" s="15"/>
      <c r="E392" s="15"/>
      <c r="F392" s="95" t="s">
        <v>350</v>
      </c>
      <c r="G392" s="84"/>
      <c r="H392" s="56">
        <v>18000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25.5" x14ac:dyDescent="0.25">
      <c r="A393" s="20"/>
      <c r="B393" s="8" t="s">
        <v>30</v>
      </c>
      <c r="C393" s="71"/>
      <c r="D393" s="18"/>
      <c r="E393" s="18"/>
      <c r="F393" s="95" t="s">
        <v>351</v>
      </c>
      <c r="G393" s="85"/>
      <c r="H393" s="56">
        <v>200000</v>
      </c>
      <c r="I393" s="18"/>
      <c r="J393" s="18"/>
      <c r="K393" s="18"/>
      <c r="L393" s="18"/>
      <c r="M393" s="19"/>
      <c r="N393" s="19"/>
      <c r="O393" s="30"/>
      <c r="P393" s="30"/>
    </row>
    <row r="394" spans="1:16" ht="25.5" x14ac:dyDescent="0.25">
      <c r="A394" s="7">
        <v>73</v>
      </c>
      <c r="B394" s="8" t="s">
        <v>35</v>
      </c>
      <c r="C394" s="69" t="s">
        <v>352</v>
      </c>
      <c r="D394" s="9" t="s">
        <v>41</v>
      </c>
      <c r="E394" s="9" t="s">
        <v>279</v>
      </c>
      <c r="F394" s="95" t="s">
        <v>347</v>
      </c>
      <c r="G394" s="82" t="s">
        <v>246</v>
      </c>
      <c r="H394" s="56">
        <v>4000</v>
      </c>
      <c r="I394" s="9" t="s">
        <v>69</v>
      </c>
      <c r="J394" s="9" t="s">
        <v>65</v>
      </c>
      <c r="K394" s="9"/>
      <c r="L394" s="9" t="s">
        <v>45</v>
      </c>
      <c r="M394" s="12" t="s">
        <v>48</v>
      </c>
      <c r="N394" s="12" t="str">
        <f t="shared" si="0"/>
        <v>Janeiro</v>
      </c>
      <c r="O394" s="26"/>
      <c r="P394" s="26"/>
    </row>
    <row r="395" spans="1:16" ht="21" customHeight="1" x14ac:dyDescent="0.25">
      <c r="A395" s="14"/>
      <c r="B395" s="8" t="s">
        <v>32</v>
      </c>
      <c r="C395" s="70"/>
      <c r="D395" s="15"/>
      <c r="E395" s="15"/>
      <c r="F395" s="69" t="s">
        <v>353</v>
      </c>
      <c r="G395" s="84"/>
      <c r="H395" s="56">
        <v>20000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1" customHeight="1" x14ac:dyDescent="0.25">
      <c r="A396" s="14"/>
      <c r="B396" s="8" t="s">
        <v>33</v>
      </c>
      <c r="C396" s="70"/>
      <c r="D396" s="15"/>
      <c r="E396" s="15"/>
      <c r="F396" s="70"/>
      <c r="G396" s="84"/>
      <c r="H396" s="56">
        <v>15000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21" customHeight="1" x14ac:dyDescent="0.25">
      <c r="A397" s="14"/>
      <c r="B397" s="8" t="s">
        <v>34</v>
      </c>
      <c r="C397" s="70"/>
      <c r="D397" s="15"/>
      <c r="E397" s="15"/>
      <c r="F397" s="70"/>
      <c r="G397" s="84"/>
      <c r="H397" s="56">
        <v>15000</v>
      </c>
      <c r="I397" s="15"/>
      <c r="J397" s="15"/>
      <c r="K397" s="15"/>
      <c r="L397" s="15"/>
      <c r="M397" s="17"/>
      <c r="N397" s="17"/>
      <c r="O397" s="28"/>
      <c r="P397" s="28"/>
    </row>
    <row r="398" spans="1:16" ht="25.5" customHeight="1" x14ac:dyDescent="0.25">
      <c r="A398" s="20"/>
      <c r="B398" s="8" t="s">
        <v>48</v>
      </c>
      <c r="C398" s="71"/>
      <c r="D398" s="18"/>
      <c r="E398" s="18"/>
      <c r="F398" s="71"/>
      <c r="G398" s="85"/>
      <c r="H398" s="56">
        <v>500000</v>
      </c>
      <c r="I398" s="18"/>
      <c r="J398" s="18"/>
      <c r="K398" s="18"/>
      <c r="L398" s="18"/>
      <c r="M398" s="19"/>
      <c r="N398" s="19"/>
      <c r="O398" s="30"/>
      <c r="P398" s="30"/>
    </row>
    <row r="399" spans="1:16" ht="36" customHeight="1" x14ac:dyDescent="0.25">
      <c r="A399" s="7">
        <v>74</v>
      </c>
      <c r="B399" s="8" t="s">
        <v>35</v>
      </c>
      <c r="C399" s="69" t="s">
        <v>354</v>
      </c>
      <c r="D399" s="9" t="s">
        <v>41</v>
      </c>
      <c r="E399" s="9" t="s">
        <v>190</v>
      </c>
      <c r="F399" s="95" t="s">
        <v>355</v>
      </c>
      <c r="G399" s="82" t="s">
        <v>246</v>
      </c>
      <c r="H399" s="56">
        <v>4000</v>
      </c>
      <c r="I399" s="9" t="s">
        <v>69</v>
      </c>
      <c r="J399" s="9" t="s">
        <v>65</v>
      </c>
      <c r="K399" s="9"/>
      <c r="L399" s="9" t="s">
        <v>45</v>
      </c>
      <c r="M399" s="12" t="s">
        <v>32</v>
      </c>
      <c r="N399" s="12" t="str">
        <f t="shared" si="0"/>
        <v>Janeiro</v>
      </c>
      <c r="O399" s="26"/>
      <c r="P399" s="26"/>
    </row>
    <row r="400" spans="1:16" ht="108" customHeight="1" x14ac:dyDescent="0.25">
      <c r="A400" s="14"/>
      <c r="B400" s="8" t="s">
        <v>32</v>
      </c>
      <c r="C400" s="70"/>
      <c r="D400" s="15"/>
      <c r="E400" s="15"/>
      <c r="F400" s="95" t="s">
        <v>356</v>
      </c>
      <c r="G400" s="84"/>
      <c r="H400" s="56">
        <v>130000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36.75" customHeight="1" x14ac:dyDescent="0.25">
      <c r="A401" s="14"/>
      <c r="B401" s="8" t="s">
        <v>33</v>
      </c>
      <c r="C401" s="70"/>
      <c r="D401" s="15"/>
      <c r="E401" s="15"/>
      <c r="F401" s="95" t="s">
        <v>357</v>
      </c>
      <c r="G401" s="84"/>
      <c r="H401" s="56">
        <v>17000</v>
      </c>
      <c r="I401" s="15"/>
      <c r="J401" s="15"/>
      <c r="K401" s="15"/>
      <c r="L401" s="15"/>
      <c r="M401" s="17"/>
      <c r="N401" s="17"/>
      <c r="O401" s="28"/>
      <c r="P401" s="28"/>
    </row>
    <row r="402" spans="1:16" ht="36.75" customHeight="1" x14ac:dyDescent="0.25">
      <c r="A402" s="14"/>
      <c r="B402" s="8" t="s">
        <v>34</v>
      </c>
      <c r="C402" s="70"/>
      <c r="D402" s="15"/>
      <c r="E402" s="15"/>
      <c r="F402" s="95" t="s">
        <v>358</v>
      </c>
      <c r="G402" s="84"/>
      <c r="H402" s="56">
        <v>5000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63.75" customHeight="1" x14ac:dyDescent="0.25">
      <c r="A403" s="20"/>
      <c r="B403" s="8" t="s">
        <v>48</v>
      </c>
      <c r="C403" s="71"/>
      <c r="D403" s="18"/>
      <c r="E403" s="18"/>
      <c r="F403" s="95" t="s">
        <v>359</v>
      </c>
      <c r="G403" s="85"/>
      <c r="H403" s="56">
        <v>3000</v>
      </c>
      <c r="I403" s="18"/>
      <c r="J403" s="18"/>
      <c r="K403" s="18"/>
      <c r="L403" s="18"/>
      <c r="M403" s="19"/>
      <c r="N403" s="19"/>
      <c r="O403" s="30"/>
      <c r="P403" s="30"/>
    </row>
    <row r="404" spans="1:16" ht="25.5" x14ac:dyDescent="0.25">
      <c r="A404" s="7">
        <v>75</v>
      </c>
      <c r="B404" s="8" t="s">
        <v>35</v>
      </c>
      <c r="C404" s="69" t="s">
        <v>360</v>
      </c>
      <c r="D404" s="9" t="s">
        <v>41</v>
      </c>
      <c r="E404" s="9" t="s">
        <v>190</v>
      </c>
      <c r="F404" s="95" t="s">
        <v>355</v>
      </c>
      <c r="G404" s="86" t="s">
        <v>70</v>
      </c>
      <c r="H404" s="56">
        <v>4000</v>
      </c>
      <c r="I404" s="9" t="s">
        <v>89</v>
      </c>
      <c r="J404" s="9" t="s">
        <v>65</v>
      </c>
      <c r="K404" s="9"/>
      <c r="L404" s="9" t="s">
        <v>45</v>
      </c>
      <c r="M404" s="12" t="s">
        <v>32</v>
      </c>
      <c r="N404" s="12" t="str">
        <f t="shared" si="0"/>
        <v>Maio</v>
      </c>
      <c r="O404" s="26"/>
      <c r="P404" s="26"/>
    </row>
    <row r="405" spans="1:16" ht="18.75" customHeight="1" x14ac:dyDescent="0.25">
      <c r="A405" s="14"/>
      <c r="B405" s="8" t="s">
        <v>34</v>
      </c>
      <c r="C405" s="70"/>
      <c r="D405" s="15"/>
      <c r="E405" s="15"/>
      <c r="F405" s="69" t="s">
        <v>361</v>
      </c>
      <c r="G405" s="97">
        <v>50</v>
      </c>
      <c r="H405" s="56">
        <v>9000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38.25" customHeight="1" x14ac:dyDescent="0.25">
      <c r="A406" s="20"/>
      <c r="B406" s="8" t="s">
        <v>32</v>
      </c>
      <c r="C406" s="71"/>
      <c r="D406" s="18"/>
      <c r="E406" s="18"/>
      <c r="F406" s="71"/>
      <c r="G406" s="97">
        <v>20</v>
      </c>
      <c r="H406" s="56">
        <v>3000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0.25" customHeight="1" x14ac:dyDescent="0.25">
      <c r="A407" s="7">
        <v>76</v>
      </c>
      <c r="B407" s="8" t="s">
        <v>35</v>
      </c>
      <c r="C407" s="69" t="s">
        <v>362</v>
      </c>
      <c r="D407" s="9" t="s">
        <v>41</v>
      </c>
      <c r="E407" s="9" t="s">
        <v>363</v>
      </c>
      <c r="F407" s="69" t="s">
        <v>364</v>
      </c>
      <c r="G407" s="98" t="s">
        <v>246</v>
      </c>
      <c r="H407" s="56">
        <v>4000</v>
      </c>
      <c r="I407" s="9" t="s">
        <v>44</v>
      </c>
      <c r="J407" s="9" t="s">
        <v>65</v>
      </c>
      <c r="K407" s="9"/>
      <c r="L407" s="9" t="s">
        <v>45</v>
      </c>
      <c r="M407" s="12" t="s">
        <v>48</v>
      </c>
      <c r="N407" s="12" t="str">
        <f t="shared" si="0"/>
        <v>Dezembro</v>
      </c>
      <c r="O407" s="26"/>
      <c r="P407" s="26"/>
    </row>
    <row r="408" spans="1:16" ht="18.75" customHeight="1" x14ac:dyDescent="0.25">
      <c r="A408" s="14"/>
      <c r="B408" s="8" t="s">
        <v>30</v>
      </c>
      <c r="C408" s="70"/>
      <c r="D408" s="15"/>
      <c r="E408" s="15"/>
      <c r="F408" s="70"/>
      <c r="G408" s="99"/>
      <c r="H408" s="56">
        <v>60000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33</v>
      </c>
      <c r="C409" s="70"/>
      <c r="D409" s="15"/>
      <c r="E409" s="15"/>
      <c r="F409" s="70"/>
      <c r="G409" s="99"/>
      <c r="H409" s="56">
        <v>1500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0.25" customHeight="1" x14ac:dyDescent="0.25">
      <c r="A410" s="14"/>
      <c r="B410" s="8" t="s">
        <v>34</v>
      </c>
      <c r="C410" s="70"/>
      <c r="D410" s="15"/>
      <c r="E410" s="15"/>
      <c r="F410" s="70"/>
      <c r="G410" s="99"/>
      <c r="H410" s="56">
        <v>50000</v>
      </c>
      <c r="I410" s="15"/>
      <c r="J410" s="15"/>
      <c r="K410" s="15"/>
      <c r="L410" s="15"/>
      <c r="M410" s="17"/>
      <c r="N410" s="17"/>
      <c r="O410" s="28"/>
      <c r="P410" s="28"/>
    </row>
    <row r="411" spans="1:16" ht="20.25" customHeight="1" x14ac:dyDescent="0.25">
      <c r="A411" s="14"/>
      <c r="B411" s="8" t="s">
        <v>36</v>
      </c>
      <c r="C411" s="70"/>
      <c r="D411" s="15"/>
      <c r="E411" s="15"/>
      <c r="F411" s="70"/>
      <c r="G411" s="99"/>
      <c r="H411" s="56">
        <v>80000</v>
      </c>
      <c r="I411" s="15"/>
      <c r="J411" s="15"/>
      <c r="K411" s="15"/>
      <c r="L411" s="15"/>
      <c r="M411" s="17"/>
      <c r="N411" s="17"/>
      <c r="O411" s="28"/>
      <c r="P411" s="28"/>
    </row>
    <row r="412" spans="1:16" ht="21" customHeight="1" x14ac:dyDescent="0.25">
      <c r="A412" s="20"/>
      <c r="B412" s="8" t="s">
        <v>48</v>
      </c>
      <c r="C412" s="71"/>
      <c r="D412" s="18"/>
      <c r="E412" s="18"/>
      <c r="F412" s="71"/>
      <c r="G412" s="100"/>
      <c r="H412" s="56">
        <v>500000</v>
      </c>
      <c r="I412" s="18"/>
      <c r="J412" s="18"/>
      <c r="K412" s="18"/>
      <c r="L412" s="18"/>
      <c r="M412" s="19"/>
      <c r="N412" s="19"/>
      <c r="O412" s="30"/>
      <c r="P412" s="30"/>
    </row>
    <row r="413" spans="1:16" ht="29.25" customHeight="1" x14ac:dyDescent="0.25">
      <c r="A413" s="7">
        <v>77</v>
      </c>
      <c r="B413" s="8" t="s">
        <v>35</v>
      </c>
      <c r="C413" s="69" t="s">
        <v>365</v>
      </c>
      <c r="D413" s="9" t="s">
        <v>104</v>
      </c>
      <c r="E413" s="9" t="s">
        <v>366</v>
      </c>
      <c r="F413" s="95" t="s">
        <v>355</v>
      </c>
      <c r="G413" s="86" t="s">
        <v>367</v>
      </c>
      <c r="H413" s="56">
        <v>4000</v>
      </c>
      <c r="I413" s="9" t="s">
        <v>94</v>
      </c>
      <c r="J413" s="9" t="s">
        <v>65</v>
      </c>
      <c r="K413" s="9"/>
      <c r="L413" s="9" t="s">
        <v>45</v>
      </c>
      <c r="M413" s="12" t="s">
        <v>34</v>
      </c>
      <c r="N413" s="12" t="str">
        <f t="shared" si="0"/>
        <v>Agosto</v>
      </c>
      <c r="O413" s="26"/>
      <c r="P413" s="26"/>
    </row>
    <row r="414" spans="1:16" ht="29.25" customHeight="1" x14ac:dyDescent="0.25">
      <c r="A414" s="20"/>
      <c r="B414" s="8" t="s">
        <v>34</v>
      </c>
      <c r="C414" s="71"/>
      <c r="D414" s="18"/>
      <c r="E414" s="18"/>
      <c r="F414" s="95" t="s">
        <v>368</v>
      </c>
      <c r="G414" s="86">
        <v>40</v>
      </c>
      <c r="H414" s="56">
        <v>200000</v>
      </c>
      <c r="I414" s="18"/>
      <c r="J414" s="18"/>
      <c r="K414" s="18"/>
      <c r="L414" s="18"/>
      <c r="M414" s="19"/>
      <c r="N414" s="19"/>
      <c r="O414" s="30"/>
      <c r="P414" s="30"/>
    </row>
    <row r="415" spans="1:16" ht="51" x14ac:dyDescent="0.25">
      <c r="A415" s="34">
        <v>78</v>
      </c>
      <c r="B415" s="8" t="s">
        <v>35</v>
      </c>
      <c r="C415" s="95" t="s">
        <v>369</v>
      </c>
      <c r="D415" s="8" t="s">
        <v>19</v>
      </c>
      <c r="E415" s="8" t="s">
        <v>100</v>
      </c>
      <c r="F415" s="95" t="s">
        <v>370</v>
      </c>
      <c r="G415" s="86" t="s">
        <v>371</v>
      </c>
      <c r="H415" s="56">
        <v>1300000</v>
      </c>
      <c r="I415" s="8" t="s">
        <v>89</v>
      </c>
      <c r="J415" s="8" t="s">
        <v>65</v>
      </c>
      <c r="K415" s="8"/>
      <c r="L415" s="8" t="s">
        <v>127</v>
      </c>
      <c r="M415" s="32" t="s">
        <v>35</v>
      </c>
      <c r="N415" s="32" t="str">
        <f t="shared" si="0"/>
        <v>Maio</v>
      </c>
      <c r="O415" s="24"/>
      <c r="P415" s="24"/>
    </row>
    <row r="416" spans="1:16" ht="204" x14ac:dyDescent="0.25">
      <c r="A416" s="34">
        <v>79</v>
      </c>
      <c r="B416" s="8" t="s">
        <v>35</v>
      </c>
      <c r="C416" s="95" t="s">
        <v>372</v>
      </c>
      <c r="D416" s="8" t="s">
        <v>19</v>
      </c>
      <c r="E416" s="8" t="s">
        <v>100</v>
      </c>
      <c r="F416" s="95" t="s">
        <v>373</v>
      </c>
      <c r="G416" s="86" t="s">
        <v>374</v>
      </c>
      <c r="H416" s="56">
        <v>30000</v>
      </c>
      <c r="I416" s="8" t="s">
        <v>375</v>
      </c>
      <c r="J416" s="8" t="s">
        <v>24</v>
      </c>
      <c r="K416" s="8"/>
      <c r="L416" s="8" t="s">
        <v>86</v>
      </c>
      <c r="M416" s="32" t="s">
        <v>35</v>
      </c>
      <c r="N416" s="32" t="str">
        <f t="shared" si="0"/>
        <v>Abril</v>
      </c>
      <c r="O416" s="8" t="s">
        <v>376</v>
      </c>
      <c r="P416" s="45" t="s">
        <v>377</v>
      </c>
    </row>
    <row r="417" spans="1:16" ht="28.5" customHeight="1" x14ac:dyDescent="0.25">
      <c r="A417" s="7">
        <v>80</v>
      </c>
      <c r="B417" s="8" t="s">
        <v>47</v>
      </c>
      <c r="C417" s="9" t="s">
        <v>378</v>
      </c>
      <c r="D417" s="9" t="s">
        <v>19</v>
      </c>
      <c r="E417" s="9" t="s">
        <v>125</v>
      </c>
      <c r="F417" s="9" t="s">
        <v>379</v>
      </c>
      <c r="G417" s="9" t="s">
        <v>70</v>
      </c>
      <c r="H417" s="25">
        <v>80000</v>
      </c>
      <c r="I417" s="9" t="s">
        <v>69</v>
      </c>
      <c r="J417" s="9" t="s">
        <v>24</v>
      </c>
      <c r="K417" s="9"/>
      <c r="L417" s="9" t="s">
        <v>45</v>
      </c>
      <c r="M417" s="12" t="s">
        <v>47</v>
      </c>
      <c r="N417" s="12" t="str">
        <f t="shared" si="0"/>
        <v>Janeiro</v>
      </c>
      <c r="O417" s="26"/>
      <c r="P417" s="26"/>
    </row>
    <row r="418" spans="1:16" ht="26.25" customHeight="1" x14ac:dyDescent="0.25">
      <c r="A418" s="14"/>
      <c r="B418" s="8" t="s">
        <v>31</v>
      </c>
      <c r="C418" s="15"/>
      <c r="D418" s="15"/>
      <c r="E418" s="15"/>
      <c r="F418" s="15"/>
      <c r="G418" s="15"/>
      <c r="H418" s="25">
        <v>6000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6.25" customHeight="1" x14ac:dyDescent="0.25">
      <c r="A419" s="14"/>
      <c r="B419" s="8" t="s">
        <v>47</v>
      </c>
      <c r="C419" s="15"/>
      <c r="D419" s="15"/>
      <c r="E419" s="15"/>
      <c r="F419" s="15"/>
      <c r="G419" s="15"/>
      <c r="H419" s="25">
        <v>7000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6.25" customHeight="1" x14ac:dyDescent="0.25">
      <c r="A420" s="14"/>
      <c r="B420" s="8" t="s">
        <v>34</v>
      </c>
      <c r="C420" s="15"/>
      <c r="D420" s="15"/>
      <c r="E420" s="15"/>
      <c r="F420" s="15"/>
      <c r="G420" s="15"/>
      <c r="H420" s="25">
        <v>12000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4" customHeight="1" x14ac:dyDescent="0.25">
      <c r="A421" s="14"/>
      <c r="B421" s="8" t="s">
        <v>46</v>
      </c>
      <c r="C421" s="15"/>
      <c r="D421" s="15"/>
      <c r="E421" s="15"/>
      <c r="F421" s="15"/>
      <c r="G421" s="15"/>
      <c r="H421" s="25">
        <v>10000</v>
      </c>
      <c r="I421" s="15"/>
      <c r="J421" s="15"/>
      <c r="K421" s="15"/>
      <c r="L421" s="15"/>
      <c r="M421" s="17"/>
      <c r="N421" s="17"/>
      <c r="O421" s="30"/>
      <c r="P421" s="30"/>
    </row>
    <row r="422" spans="1:16" ht="24" customHeight="1" x14ac:dyDescent="0.25">
      <c r="A422" s="20"/>
      <c r="B422" s="35" t="s">
        <v>33</v>
      </c>
      <c r="C422" s="18"/>
      <c r="D422" s="18"/>
      <c r="E422" s="18"/>
      <c r="F422" s="18"/>
      <c r="G422" s="18"/>
      <c r="H422" s="36">
        <v>1250</v>
      </c>
      <c r="I422" s="18"/>
      <c r="J422" s="18"/>
      <c r="K422" s="18"/>
      <c r="L422" s="18"/>
      <c r="M422" s="19"/>
      <c r="N422" s="19"/>
      <c r="O422" s="101"/>
      <c r="P422" s="101"/>
    </row>
    <row r="423" spans="1:16" ht="20.25" customHeight="1" x14ac:dyDescent="0.25">
      <c r="A423" s="7">
        <v>81</v>
      </c>
      <c r="B423" s="8" t="s">
        <v>47</v>
      </c>
      <c r="C423" s="9" t="s">
        <v>380</v>
      </c>
      <c r="D423" s="9" t="s">
        <v>19</v>
      </c>
      <c r="E423" s="9" t="s">
        <v>381</v>
      </c>
      <c r="F423" s="9" t="s">
        <v>382</v>
      </c>
      <c r="G423" s="8">
        <v>12</v>
      </c>
      <c r="H423" s="25">
        <v>10000</v>
      </c>
      <c r="I423" s="9" t="s">
        <v>293</v>
      </c>
      <c r="J423" s="9" t="s">
        <v>65</v>
      </c>
      <c r="K423" s="9"/>
      <c r="L423" s="9" t="s">
        <v>45</v>
      </c>
      <c r="M423" s="12" t="s">
        <v>32</v>
      </c>
      <c r="N423" s="12" t="str">
        <f t="shared" ref="N423:N485" si="1">IF(I423="Janeiro","Dezembro",IF(I423="Fevereiro","Dezembro",IF(I423="Março","Janeiro",IF(I423="Abril","Janeiro",IF(I423="Maio","Fevereiro",IF(I423="Junho","Março",IF(I423="Julho","Abril",IF(I423="Agosto","Maio",IF(I423="Setembro","Junho",IF(I423="Outubro","Julho",IF(I423="Novembro","Agosto",IF(I423="Dezembro","Setembro"))))))))))))</f>
        <v>Janeiro</v>
      </c>
      <c r="O423" s="26"/>
      <c r="P423" s="26"/>
    </row>
    <row r="424" spans="1:16" ht="22.5" customHeight="1" x14ac:dyDescent="0.25">
      <c r="A424" s="14"/>
      <c r="B424" s="8" t="s">
        <v>32</v>
      </c>
      <c r="C424" s="15"/>
      <c r="D424" s="15"/>
      <c r="E424" s="15"/>
      <c r="F424" s="15"/>
      <c r="G424" s="8">
        <v>200</v>
      </c>
      <c r="H424" s="25">
        <v>200000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33</v>
      </c>
      <c r="C425" s="15"/>
      <c r="D425" s="15"/>
      <c r="E425" s="15"/>
      <c r="F425" s="15"/>
      <c r="G425" s="8">
        <v>1000</v>
      </c>
      <c r="H425" s="25">
        <v>2000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2.5" customHeight="1" x14ac:dyDescent="0.25">
      <c r="A426" s="14"/>
      <c r="B426" s="8" t="s">
        <v>33</v>
      </c>
      <c r="C426" s="15"/>
      <c r="D426" s="15"/>
      <c r="E426" s="15"/>
      <c r="F426" s="15"/>
      <c r="G426" s="8">
        <v>50</v>
      </c>
      <c r="H426" s="25">
        <v>5000</v>
      </c>
      <c r="I426" s="15"/>
      <c r="J426" s="15"/>
      <c r="K426" s="15"/>
      <c r="L426" s="15"/>
      <c r="M426" s="17"/>
      <c r="N426" s="17"/>
      <c r="O426" s="28"/>
      <c r="P426" s="28"/>
    </row>
    <row r="427" spans="1:16" ht="22.5" customHeight="1" x14ac:dyDescent="0.25">
      <c r="A427" s="14"/>
      <c r="B427" s="8" t="s">
        <v>34</v>
      </c>
      <c r="C427" s="15"/>
      <c r="D427" s="15"/>
      <c r="E427" s="15"/>
      <c r="F427" s="15"/>
      <c r="G427" s="8">
        <v>100</v>
      </c>
      <c r="H427" s="25">
        <v>35000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24" customHeight="1" x14ac:dyDescent="0.25">
      <c r="A428" s="20"/>
      <c r="B428" s="8" t="s">
        <v>31</v>
      </c>
      <c r="C428" s="18"/>
      <c r="D428" s="18"/>
      <c r="E428" s="18"/>
      <c r="F428" s="18"/>
      <c r="G428" s="8">
        <v>12</v>
      </c>
      <c r="H428" s="25">
        <v>14000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43.5" customHeight="1" x14ac:dyDescent="0.25">
      <c r="A429" s="7">
        <v>82</v>
      </c>
      <c r="B429" s="8" t="s">
        <v>47</v>
      </c>
      <c r="C429" s="9" t="s">
        <v>383</v>
      </c>
      <c r="D429" s="9" t="s">
        <v>50</v>
      </c>
      <c r="E429" s="9" t="s">
        <v>121</v>
      </c>
      <c r="F429" s="9" t="s">
        <v>379</v>
      </c>
      <c r="G429" s="8">
        <v>10</v>
      </c>
      <c r="H429" s="102">
        <v>30000</v>
      </c>
      <c r="I429" s="9" t="s">
        <v>38</v>
      </c>
      <c r="J429" s="9" t="s">
        <v>24</v>
      </c>
      <c r="K429" s="9"/>
      <c r="L429" s="9" t="s">
        <v>45</v>
      </c>
      <c r="M429" s="12" t="s">
        <v>47</v>
      </c>
      <c r="N429" s="12" t="str">
        <f t="shared" si="1"/>
        <v>Dezembro</v>
      </c>
      <c r="O429" s="26"/>
      <c r="P429" s="26"/>
    </row>
    <row r="430" spans="1:16" ht="24" customHeight="1" x14ac:dyDescent="0.25">
      <c r="A430" s="14"/>
      <c r="B430" s="8" t="s">
        <v>30</v>
      </c>
      <c r="C430" s="15"/>
      <c r="D430" s="15"/>
      <c r="E430" s="15"/>
      <c r="F430" s="15"/>
      <c r="G430" s="8">
        <v>15</v>
      </c>
      <c r="H430" s="102">
        <v>50000</v>
      </c>
      <c r="I430" s="15"/>
      <c r="J430" s="15"/>
      <c r="K430" s="15"/>
      <c r="L430" s="15"/>
      <c r="M430" s="17"/>
      <c r="N430" s="17"/>
      <c r="O430" s="28"/>
      <c r="P430" s="28"/>
    </row>
    <row r="431" spans="1:16" ht="32.25" customHeight="1" x14ac:dyDescent="0.25">
      <c r="A431" s="20"/>
      <c r="B431" s="8" t="s">
        <v>46</v>
      </c>
      <c r="C431" s="18"/>
      <c r="D431" s="18"/>
      <c r="E431" s="18"/>
      <c r="F431" s="18"/>
      <c r="G431" s="8">
        <v>1</v>
      </c>
      <c r="H431" s="102">
        <v>3000</v>
      </c>
      <c r="I431" s="18"/>
      <c r="J431" s="18"/>
      <c r="K431" s="18"/>
      <c r="L431" s="18"/>
      <c r="M431" s="19"/>
      <c r="N431" s="19"/>
      <c r="O431" s="30"/>
      <c r="P431" s="30"/>
    </row>
    <row r="432" spans="1:16" ht="39.75" customHeight="1" x14ac:dyDescent="0.25">
      <c r="A432" s="7">
        <v>83</v>
      </c>
      <c r="B432" s="8" t="s">
        <v>47</v>
      </c>
      <c r="C432" s="9" t="s">
        <v>384</v>
      </c>
      <c r="D432" s="9" t="s">
        <v>19</v>
      </c>
      <c r="E432" s="9" t="s">
        <v>385</v>
      </c>
      <c r="F432" s="9" t="s">
        <v>386</v>
      </c>
      <c r="G432" s="8">
        <v>60</v>
      </c>
      <c r="H432" s="25">
        <v>2500</v>
      </c>
      <c r="I432" s="9" t="s">
        <v>94</v>
      </c>
      <c r="J432" s="9" t="s">
        <v>65</v>
      </c>
      <c r="K432" s="9"/>
      <c r="L432" s="9" t="s">
        <v>45</v>
      </c>
      <c r="M432" s="12" t="s">
        <v>46</v>
      </c>
      <c r="N432" s="12" t="str">
        <f t="shared" si="1"/>
        <v>Agosto</v>
      </c>
      <c r="O432" s="26"/>
      <c r="P432" s="26"/>
    </row>
    <row r="433" spans="1:16" ht="33" customHeight="1" x14ac:dyDescent="0.25">
      <c r="A433" s="14"/>
      <c r="B433" s="8" t="s">
        <v>34</v>
      </c>
      <c r="C433" s="15"/>
      <c r="D433" s="15"/>
      <c r="E433" s="15"/>
      <c r="F433" s="15"/>
      <c r="G433" s="8">
        <v>400</v>
      </c>
      <c r="H433" s="25">
        <v>3000</v>
      </c>
      <c r="I433" s="15"/>
      <c r="J433" s="15"/>
      <c r="K433" s="15"/>
      <c r="L433" s="15"/>
      <c r="M433" s="17"/>
      <c r="N433" s="17"/>
      <c r="O433" s="28"/>
      <c r="P433" s="28"/>
    </row>
    <row r="434" spans="1:16" ht="30.75" customHeight="1" x14ac:dyDescent="0.25">
      <c r="A434" s="20"/>
      <c r="B434" s="8" t="s">
        <v>46</v>
      </c>
      <c r="C434" s="18"/>
      <c r="D434" s="18"/>
      <c r="E434" s="18"/>
      <c r="F434" s="18"/>
      <c r="G434" s="8" t="s">
        <v>70</v>
      </c>
      <c r="H434" s="25">
        <v>10000</v>
      </c>
      <c r="I434" s="18"/>
      <c r="J434" s="18"/>
      <c r="K434" s="18"/>
      <c r="L434" s="18"/>
      <c r="M434" s="19"/>
      <c r="N434" s="19"/>
      <c r="O434" s="30"/>
      <c r="P434" s="30"/>
    </row>
    <row r="435" spans="1:16" ht="32.25" customHeight="1" x14ac:dyDescent="0.25">
      <c r="A435" s="7">
        <v>84</v>
      </c>
      <c r="B435" s="8" t="s">
        <v>47</v>
      </c>
      <c r="C435" s="9" t="s">
        <v>387</v>
      </c>
      <c r="D435" s="9" t="s">
        <v>19</v>
      </c>
      <c r="E435" s="9" t="s">
        <v>385</v>
      </c>
      <c r="F435" s="9" t="s">
        <v>388</v>
      </c>
      <c r="G435" s="8">
        <v>34</v>
      </c>
      <c r="H435" s="25">
        <v>3500</v>
      </c>
      <c r="I435" s="9" t="s">
        <v>114</v>
      </c>
      <c r="J435" s="9" t="s">
        <v>65</v>
      </c>
      <c r="K435" s="9"/>
      <c r="L435" s="9" t="s">
        <v>45</v>
      </c>
      <c r="M435" s="12"/>
      <c r="N435" s="12" t="str">
        <f t="shared" si="1"/>
        <v>Março</v>
      </c>
      <c r="O435" s="26"/>
      <c r="P435" s="26"/>
    </row>
    <row r="436" spans="1:16" ht="28.5" customHeight="1" x14ac:dyDescent="0.25">
      <c r="A436" s="14"/>
      <c r="B436" s="8" t="s">
        <v>33</v>
      </c>
      <c r="C436" s="15"/>
      <c r="D436" s="15"/>
      <c r="E436" s="15"/>
      <c r="F436" s="15"/>
      <c r="G436" s="27">
        <v>100</v>
      </c>
      <c r="H436" s="25">
        <v>10550</v>
      </c>
      <c r="I436" s="15"/>
      <c r="J436" s="15"/>
      <c r="K436" s="15"/>
      <c r="L436" s="15"/>
      <c r="M436" s="17"/>
      <c r="N436" s="17"/>
      <c r="O436" s="28"/>
      <c r="P436" s="28"/>
    </row>
    <row r="437" spans="1:16" ht="20.25" customHeight="1" x14ac:dyDescent="0.25">
      <c r="A437" s="14"/>
      <c r="B437" s="8" t="s">
        <v>34</v>
      </c>
      <c r="C437" s="15"/>
      <c r="D437" s="15"/>
      <c r="E437" s="15"/>
      <c r="F437" s="15"/>
      <c r="G437" s="27">
        <v>200</v>
      </c>
      <c r="H437" s="25">
        <v>24000</v>
      </c>
      <c r="I437" s="15"/>
      <c r="J437" s="15"/>
      <c r="K437" s="15"/>
      <c r="L437" s="15"/>
      <c r="M437" s="17"/>
      <c r="N437" s="17"/>
      <c r="O437" s="28"/>
      <c r="P437" s="28"/>
    </row>
    <row r="438" spans="1:16" ht="20.25" customHeight="1" x14ac:dyDescent="0.25">
      <c r="A438" s="14"/>
      <c r="B438" s="35" t="s">
        <v>17</v>
      </c>
      <c r="C438" s="15"/>
      <c r="D438" s="15"/>
      <c r="E438" s="15"/>
      <c r="F438" s="15"/>
      <c r="G438" s="103">
        <v>868</v>
      </c>
      <c r="H438" s="36">
        <v>8246</v>
      </c>
      <c r="I438" s="15"/>
      <c r="J438" s="15"/>
      <c r="K438" s="15"/>
      <c r="L438" s="15"/>
      <c r="M438" s="17"/>
      <c r="N438" s="17"/>
      <c r="O438" s="28"/>
      <c r="P438" s="28"/>
    </row>
    <row r="439" spans="1:16" ht="20.25" customHeight="1" x14ac:dyDescent="0.25">
      <c r="A439" s="14"/>
      <c r="B439" s="35" t="s">
        <v>36</v>
      </c>
      <c r="C439" s="15"/>
      <c r="D439" s="15"/>
      <c r="E439" s="15"/>
      <c r="F439" s="15"/>
      <c r="G439" s="103">
        <v>200</v>
      </c>
      <c r="H439" s="36">
        <v>15000</v>
      </c>
      <c r="I439" s="15"/>
      <c r="J439" s="15"/>
      <c r="K439" s="15"/>
      <c r="L439" s="15"/>
      <c r="M439" s="17"/>
      <c r="N439" s="17"/>
      <c r="O439" s="28"/>
      <c r="P439" s="28"/>
    </row>
    <row r="440" spans="1:16" ht="20.25" customHeight="1" x14ac:dyDescent="0.25">
      <c r="A440" s="14"/>
      <c r="B440" s="35" t="s">
        <v>35</v>
      </c>
      <c r="C440" s="15"/>
      <c r="D440" s="15"/>
      <c r="E440" s="15"/>
      <c r="F440" s="15"/>
      <c r="G440" s="103">
        <v>10</v>
      </c>
      <c r="H440" s="36">
        <v>1000</v>
      </c>
      <c r="I440" s="15"/>
      <c r="J440" s="15"/>
      <c r="K440" s="15"/>
      <c r="L440" s="15"/>
      <c r="M440" s="17"/>
      <c r="N440" s="17"/>
      <c r="O440" s="28"/>
      <c r="P440" s="28"/>
    </row>
    <row r="441" spans="1:16" ht="30" customHeight="1" x14ac:dyDescent="0.25">
      <c r="A441" s="20"/>
      <c r="B441" s="8" t="s">
        <v>32</v>
      </c>
      <c r="C441" s="18"/>
      <c r="D441" s="18"/>
      <c r="E441" s="18"/>
      <c r="F441" s="18"/>
      <c r="G441" s="27">
        <v>10</v>
      </c>
      <c r="H441" s="25">
        <v>10000</v>
      </c>
      <c r="I441" s="18"/>
      <c r="J441" s="18"/>
      <c r="K441" s="18"/>
      <c r="L441" s="18"/>
      <c r="M441" s="19"/>
      <c r="N441" s="19"/>
      <c r="O441" s="30"/>
      <c r="P441" s="30"/>
    </row>
    <row r="442" spans="1:16" ht="19.5" customHeight="1" x14ac:dyDescent="0.25">
      <c r="A442" s="7">
        <v>85</v>
      </c>
      <c r="B442" s="8" t="s">
        <v>48</v>
      </c>
      <c r="C442" s="9" t="s">
        <v>389</v>
      </c>
      <c r="D442" s="9" t="s">
        <v>19</v>
      </c>
      <c r="E442" s="9" t="s">
        <v>195</v>
      </c>
      <c r="F442" s="9" t="s">
        <v>390</v>
      </c>
      <c r="G442" s="9" t="s">
        <v>22</v>
      </c>
      <c r="H442" s="25">
        <v>2015807</v>
      </c>
      <c r="I442" s="9" t="s">
        <v>69</v>
      </c>
      <c r="J442" s="9" t="s">
        <v>24</v>
      </c>
      <c r="K442" s="9"/>
      <c r="L442" s="9" t="s">
        <v>25</v>
      </c>
      <c r="M442" s="12" t="s">
        <v>48</v>
      </c>
      <c r="N442" s="12" t="str">
        <f t="shared" si="1"/>
        <v>Janeiro</v>
      </c>
      <c r="O442" s="7" t="s">
        <v>391</v>
      </c>
      <c r="P442" s="31">
        <v>46020</v>
      </c>
    </row>
    <row r="443" spans="1:16" ht="19.5" customHeight="1" x14ac:dyDescent="0.25">
      <c r="A443" s="14"/>
      <c r="B443" s="8" t="s">
        <v>47</v>
      </c>
      <c r="C443" s="15"/>
      <c r="D443" s="15"/>
      <c r="E443" s="15"/>
      <c r="F443" s="15"/>
      <c r="G443" s="15"/>
      <c r="H443" s="25">
        <v>5000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20.25" customHeight="1" x14ac:dyDescent="0.25">
      <c r="A444" s="14"/>
      <c r="B444" s="8" t="s">
        <v>31</v>
      </c>
      <c r="C444" s="15"/>
      <c r="D444" s="15"/>
      <c r="E444" s="15"/>
      <c r="F444" s="15"/>
      <c r="G444" s="15"/>
      <c r="H444" s="25">
        <v>500000</v>
      </c>
      <c r="I444" s="15"/>
      <c r="J444" s="15"/>
      <c r="K444" s="15"/>
      <c r="L444" s="15"/>
      <c r="M444" s="17"/>
      <c r="N444" s="17"/>
      <c r="O444" s="14"/>
      <c r="P444" s="14"/>
    </row>
    <row r="445" spans="1:16" ht="17.25" customHeight="1" x14ac:dyDescent="0.25">
      <c r="A445" s="14"/>
      <c r="B445" s="8" t="s">
        <v>32</v>
      </c>
      <c r="C445" s="15"/>
      <c r="D445" s="15"/>
      <c r="E445" s="15"/>
      <c r="F445" s="15"/>
      <c r="G445" s="15"/>
      <c r="H445" s="25">
        <v>120000</v>
      </c>
      <c r="I445" s="15"/>
      <c r="J445" s="15"/>
      <c r="K445" s="15"/>
      <c r="L445" s="15"/>
      <c r="M445" s="17"/>
      <c r="N445" s="17"/>
      <c r="O445" s="14"/>
      <c r="P445" s="14"/>
    </row>
    <row r="446" spans="1:16" ht="22.5" customHeight="1" x14ac:dyDescent="0.25">
      <c r="A446" s="14"/>
      <c r="B446" s="8" t="s">
        <v>33</v>
      </c>
      <c r="C446" s="15"/>
      <c r="D446" s="15"/>
      <c r="E446" s="15"/>
      <c r="F446" s="15"/>
      <c r="G446" s="15"/>
      <c r="H446" s="25">
        <v>28000</v>
      </c>
      <c r="I446" s="15"/>
      <c r="J446" s="15"/>
      <c r="K446" s="15"/>
      <c r="L446" s="15"/>
      <c r="M446" s="17"/>
      <c r="N446" s="17"/>
      <c r="O446" s="14"/>
      <c r="P446" s="14"/>
    </row>
    <row r="447" spans="1:16" ht="17.25" customHeight="1" x14ac:dyDescent="0.25">
      <c r="A447" s="14"/>
      <c r="B447" s="8" t="s">
        <v>34</v>
      </c>
      <c r="C447" s="15"/>
      <c r="D447" s="15"/>
      <c r="E447" s="15"/>
      <c r="F447" s="15"/>
      <c r="G447" s="15"/>
      <c r="H447" s="25">
        <v>200000</v>
      </c>
      <c r="I447" s="15"/>
      <c r="J447" s="15"/>
      <c r="K447" s="15"/>
      <c r="L447" s="15"/>
      <c r="M447" s="17"/>
      <c r="N447" s="17"/>
      <c r="O447" s="14"/>
      <c r="P447" s="14"/>
    </row>
    <row r="448" spans="1:16" ht="17.25" customHeight="1" x14ac:dyDescent="0.25">
      <c r="A448" s="14"/>
      <c r="B448" s="8" t="s">
        <v>36</v>
      </c>
      <c r="C448" s="15"/>
      <c r="D448" s="15"/>
      <c r="E448" s="15"/>
      <c r="F448" s="15"/>
      <c r="G448" s="15"/>
      <c r="H448" s="25">
        <v>270000</v>
      </c>
      <c r="I448" s="15"/>
      <c r="J448" s="15"/>
      <c r="K448" s="15"/>
      <c r="L448" s="15"/>
      <c r="M448" s="17"/>
      <c r="N448" s="17"/>
      <c r="O448" s="14"/>
      <c r="P448" s="14"/>
    </row>
    <row r="449" spans="1:16" ht="23.25" customHeight="1" x14ac:dyDescent="0.25">
      <c r="A449" s="20"/>
      <c r="B449" s="8" t="s">
        <v>46</v>
      </c>
      <c r="C449" s="18"/>
      <c r="D449" s="18"/>
      <c r="E449" s="18"/>
      <c r="F449" s="18"/>
      <c r="G449" s="18"/>
      <c r="H449" s="25">
        <v>20000</v>
      </c>
      <c r="I449" s="18"/>
      <c r="J449" s="18"/>
      <c r="K449" s="18"/>
      <c r="L449" s="18"/>
      <c r="M449" s="19"/>
      <c r="N449" s="19"/>
      <c r="O449" s="20"/>
      <c r="P449" s="20"/>
    </row>
    <row r="450" spans="1:16" ht="27.75" customHeight="1" x14ac:dyDescent="0.25">
      <c r="A450" s="7">
        <v>86</v>
      </c>
      <c r="B450" s="8" t="s">
        <v>48</v>
      </c>
      <c r="C450" s="9" t="s">
        <v>392</v>
      </c>
      <c r="D450" s="9" t="s">
        <v>41</v>
      </c>
      <c r="E450" s="9" t="s">
        <v>263</v>
      </c>
      <c r="F450" s="9" t="s">
        <v>393</v>
      </c>
      <c r="G450" s="9" t="s">
        <v>70</v>
      </c>
      <c r="H450" s="25">
        <v>6000</v>
      </c>
      <c r="I450" s="9" t="s">
        <v>38</v>
      </c>
      <c r="J450" s="9" t="s">
        <v>394</v>
      </c>
      <c r="K450" s="9"/>
      <c r="L450" s="9" t="s">
        <v>45</v>
      </c>
      <c r="M450" s="12" t="s">
        <v>48</v>
      </c>
      <c r="N450" s="12" t="str">
        <f t="shared" si="1"/>
        <v>Dezembro</v>
      </c>
      <c r="O450" s="26"/>
      <c r="P450" s="26"/>
    </row>
    <row r="451" spans="1:16" ht="25.5" customHeight="1" x14ac:dyDescent="0.25">
      <c r="A451" s="14"/>
      <c r="B451" s="8" t="s">
        <v>32</v>
      </c>
      <c r="C451" s="15"/>
      <c r="D451" s="15"/>
      <c r="E451" s="15"/>
      <c r="F451" s="15"/>
      <c r="G451" s="15"/>
      <c r="H451" s="25">
        <v>5000</v>
      </c>
      <c r="I451" s="15"/>
      <c r="J451" s="15"/>
      <c r="K451" s="15"/>
      <c r="L451" s="15"/>
      <c r="M451" s="17"/>
      <c r="N451" s="17"/>
      <c r="O451" s="28"/>
      <c r="P451" s="28"/>
    </row>
    <row r="452" spans="1:16" ht="24" customHeight="1" x14ac:dyDescent="0.25">
      <c r="A452" s="14"/>
      <c r="B452" s="8" t="s">
        <v>34</v>
      </c>
      <c r="C452" s="15"/>
      <c r="D452" s="15"/>
      <c r="E452" s="15"/>
      <c r="F452" s="15"/>
      <c r="G452" s="15"/>
      <c r="H452" s="25">
        <v>6000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" customHeight="1" x14ac:dyDescent="0.25">
      <c r="A453" s="14"/>
      <c r="B453" s="8" t="s">
        <v>36</v>
      </c>
      <c r="C453" s="15"/>
      <c r="D453" s="15"/>
      <c r="E453" s="15"/>
      <c r="F453" s="15"/>
      <c r="G453" s="15"/>
      <c r="H453" s="25">
        <v>6000</v>
      </c>
      <c r="I453" s="15"/>
      <c r="J453" s="15"/>
      <c r="K453" s="15"/>
      <c r="L453" s="15"/>
      <c r="M453" s="17"/>
      <c r="N453" s="17"/>
      <c r="O453" s="28"/>
      <c r="P453" s="28"/>
    </row>
    <row r="454" spans="1:16" ht="24" customHeight="1" x14ac:dyDescent="0.25">
      <c r="A454" s="20"/>
      <c r="B454" s="8" t="s">
        <v>31</v>
      </c>
      <c r="C454" s="18"/>
      <c r="D454" s="18"/>
      <c r="E454" s="18"/>
      <c r="F454" s="18"/>
      <c r="G454" s="18"/>
      <c r="H454" s="25">
        <v>6000</v>
      </c>
      <c r="I454" s="18"/>
      <c r="J454" s="18"/>
      <c r="K454" s="18"/>
      <c r="L454" s="18"/>
      <c r="M454" s="19"/>
      <c r="N454" s="19"/>
      <c r="O454" s="30"/>
      <c r="P454" s="30"/>
    </row>
    <row r="455" spans="1:16" ht="29.25" customHeight="1" x14ac:dyDescent="0.25">
      <c r="A455" s="7">
        <v>87</v>
      </c>
      <c r="B455" s="8" t="s">
        <v>48</v>
      </c>
      <c r="C455" s="9" t="s">
        <v>395</v>
      </c>
      <c r="D455" s="9" t="s">
        <v>41</v>
      </c>
      <c r="E455" s="9" t="s">
        <v>275</v>
      </c>
      <c r="F455" s="8" t="s">
        <v>393</v>
      </c>
      <c r="G455" s="9" t="s">
        <v>70</v>
      </c>
      <c r="H455" s="25">
        <v>75000</v>
      </c>
      <c r="I455" s="62" t="s">
        <v>114</v>
      </c>
      <c r="J455" s="9" t="s">
        <v>394</v>
      </c>
      <c r="K455" s="9"/>
      <c r="L455" s="9" t="s">
        <v>45</v>
      </c>
      <c r="M455" s="12" t="s">
        <v>48</v>
      </c>
      <c r="N455" s="12" t="str">
        <f t="shared" si="1"/>
        <v>Março</v>
      </c>
      <c r="O455" s="26"/>
      <c r="P455" s="26"/>
    </row>
    <row r="456" spans="1:16" ht="174" customHeight="1" x14ac:dyDescent="0.25">
      <c r="A456" s="20"/>
      <c r="B456" s="35" t="s">
        <v>34</v>
      </c>
      <c r="C456" s="18"/>
      <c r="D456" s="18"/>
      <c r="E456" s="18"/>
      <c r="F456" s="103" t="s">
        <v>396</v>
      </c>
      <c r="G456" s="18"/>
      <c r="H456" s="36">
        <v>50000</v>
      </c>
      <c r="I456" s="64"/>
      <c r="J456" s="18"/>
      <c r="K456" s="18"/>
      <c r="L456" s="18"/>
      <c r="M456" s="19"/>
      <c r="N456" s="19"/>
      <c r="O456" s="30"/>
      <c r="P456" s="30"/>
    </row>
    <row r="457" spans="1:16" ht="29.25" customHeight="1" x14ac:dyDescent="0.25">
      <c r="A457" s="7">
        <v>88</v>
      </c>
      <c r="B457" s="8" t="s">
        <v>48</v>
      </c>
      <c r="C457" s="9" t="s">
        <v>397</v>
      </c>
      <c r="D457" s="9" t="s">
        <v>19</v>
      </c>
      <c r="E457" s="9" t="s">
        <v>195</v>
      </c>
      <c r="F457" s="9" t="s">
        <v>398</v>
      </c>
      <c r="G457" s="8">
        <v>4</v>
      </c>
      <c r="H457" s="25">
        <v>2500</v>
      </c>
      <c r="I457" s="8" t="s">
        <v>44</v>
      </c>
      <c r="J457" s="9" t="s">
        <v>65</v>
      </c>
      <c r="K457" s="9"/>
      <c r="L457" s="9" t="s">
        <v>86</v>
      </c>
      <c r="M457" s="12" t="s">
        <v>48</v>
      </c>
      <c r="N457" s="32" t="str">
        <f t="shared" si="1"/>
        <v>Dezembro</v>
      </c>
      <c r="O457" s="104" t="s">
        <v>399</v>
      </c>
      <c r="P457" s="105">
        <v>46156</v>
      </c>
    </row>
    <row r="458" spans="1:16" ht="33" customHeight="1" x14ac:dyDescent="0.25">
      <c r="A458" s="20"/>
      <c r="B458" s="8" t="s">
        <v>31</v>
      </c>
      <c r="C458" s="18"/>
      <c r="D458" s="18"/>
      <c r="E458" s="18"/>
      <c r="F458" s="18"/>
      <c r="G458" s="8">
        <v>4</v>
      </c>
      <c r="H458" s="25">
        <v>3000</v>
      </c>
      <c r="I458" s="8" t="s">
        <v>90</v>
      </c>
      <c r="J458" s="18"/>
      <c r="K458" s="18"/>
      <c r="L458" s="18"/>
      <c r="M458" s="19"/>
      <c r="N458" s="32" t="str">
        <f t="shared" si="1"/>
        <v>Abril</v>
      </c>
      <c r="O458" s="106"/>
      <c r="P458" s="106"/>
    </row>
    <row r="459" spans="1:16" ht="38.25" x14ac:dyDescent="0.25">
      <c r="A459" s="34">
        <v>89</v>
      </c>
      <c r="B459" s="8" t="s">
        <v>48</v>
      </c>
      <c r="C459" s="8" t="s">
        <v>400</v>
      </c>
      <c r="D459" s="8" t="s">
        <v>19</v>
      </c>
      <c r="E459" s="8" t="s">
        <v>195</v>
      </c>
      <c r="F459" s="8" t="s">
        <v>401</v>
      </c>
      <c r="G459" s="8">
        <v>4</v>
      </c>
      <c r="H459" s="25">
        <v>8000</v>
      </c>
      <c r="I459" s="8" t="s">
        <v>114</v>
      </c>
      <c r="J459" s="8" t="s">
        <v>394</v>
      </c>
      <c r="K459" s="8"/>
      <c r="L459" s="8" t="s">
        <v>86</v>
      </c>
      <c r="M459" s="32" t="s">
        <v>48</v>
      </c>
      <c r="N459" s="32" t="str">
        <f t="shared" si="1"/>
        <v>Março</v>
      </c>
      <c r="O459" s="24"/>
      <c r="P459" s="24"/>
    </row>
    <row r="460" spans="1:16" ht="25.5" customHeight="1" x14ac:dyDescent="0.25">
      <c r="A460" s="7">
        <v>90</v>
      </c>
      <c r="B460" s="8" t="s">
        <v>48</v>
      </c>
      <c r="C460" s="7" t="s">
        <v>402</v>
      </c>
      <c r="D460" s="9" t="s">
        <v>41</v>
      </c>
      <c r="E460" s="9" t="s">
        <v>275</v>
      </c>
      <c r="F460" s="9" t="s">
        <v>403</v>
      </c>
      <c r="G460" s="8" t="s">
        <v>404</v>
      </c>
      <c r="H460" s="25">
        <v>2160</v>
      </c>
      <c r="I460" s="9" t="s">
        <v>199</v>
      </c>
      <c r="J460" s="9" t="s">
        <v>394</v>
      </c>
      <c r="K460" s="9"/>
      <c r="L460" s="9" t="s">
        <v>45</v>
      </c>
      <c r="M460" s="12" t="s">
        <v>48</v>
      </c>
      <c r="N460" s="12" t="str">
        <f t="shared" si="1"/>
        <v>Fevereiro</v>
      </c>
      <c r="O460" s="26"/>
      <c r="P460" s="26"/>
    </row>
    <row r="461" spans="1:16" ht="25.5" customHeight="1" x14ac:dyDescent="0.25">
      <c r="A461" s="14"/>
      <c r="B461" s="8" t="s">
        <v>34</v>
      </c>
      <c r="C461" s="14"/>
      <c r="D461" s="15"/>
      <c r="E461" s="15"/>
      <c r="F461" s="15"/>
      <c r="G461" s="8" t="s">
        <v>405</v>
      </c>
      <c r="H461" s="25">
        <v>1750</v>
      </c>
      <c r="I461" s="15"/>
      <c r="J461" s="15"/>
      <c r="K461" s="15"/>
      <c r="L461" s="15"/>
      <c r="M461" s="17"/>
      <c r="N461" s="17"/>
      <c r="O461" s="28"/>
      <c r="P461" s="28"/>
    </row>
    <row r="462" spans="1:16" ht="24.75" customHeight="1" x14ac:dyDescent="0.25">
      <c r="A462" s="20"/>
      <c r="B462" s="8" t="s">
        <v>31</v>
      </c>
      <c r="C462" s="20"/>
      <c r="D462" s="18"/>
      <c r="E462" s="18"/>
      <c r="F462" s="18"/>
      <c r="G462" s="8" t="s">
        <v>406</v>
      </c>
      <c r="H462" s="25">
        <v>3000</v>
      </c>
      <c r="I462" s="18"/>
      <c r="J462" s="18"/>
      <c r="K462" s="18"/>
      <c r="L462" s="18"/>
      <c r="M462" s="19"/>
      <c r="N462" s="19"/>
      <c r="O462" s="30"/>
      <c r="P462" s="30"/>
    </row>
    <row r="463" spans="1:16" ht="24" customHeight="1" x14ac:dyDescent="0.25">
      <c r="A463" s="7">
        <v>91</v>
      </c>
      <c r="B463" s="8" t="s">
        <v>48</v>
      </c>
      <c r="C463" s="9" t="s">
        <v>407</v>
      </c>
      <c r="D463" s="9" t="s">
        <v>41</v>
      </c>
      <c r="E463" s="9" t="s">
        <v>263</v>
      </c>
      <c r="F463" s="9" t="s">
        <v>408</v>
      </c>
      <c r="G463" s="8">
        <v>10</v>
      </c>
      <c r="H463" s="25">
        <v>1500</v>
      </c>
      <c r="I463" s="9" t="s">
        <v>89</v>
      </c>
      <c r="J463" s="9" t="s">
        <v>65</v>
      </c>
      <c r="K463" s="9"/>
      <c r="L463" s="9" t="s">
        <v>127</v>
      </c>
      <c r="M463" s="12" t="s">
        <v>48</v>
      </c>
      <c r="N463" s="12" t="str">
        <f t="shared" si="1"/>
        <v>Maio</v>
      </c>
      <c r="O463" s="26"/>
      <c r="P463" s="26"/>
    </row>
    <row r="464" spans="1:16" ht="23.25" customHeight="1" x14ac:dyDescent="0.25">
      <c r="A464" s="14"/>
      <c r="B464" s="8" t="s">
        <v>32</v>
      </c>
      <c r="C464" s="15"/>
      <c r="D464" s="15"/>
      <c r="E464" s="15"/>
      <c r="F464" s="15"/>
      <c r="G464" s="8">
        <v>10</v>
      </c>
      <c r="H464" s="25">
        <v>2500</v>
      </c>
      <c r="I464" s="15"/>
      <c r="J464" s="15"/>
      <c r="K464" s="15"/>
      <c r="L464" s="15"/>
      <c r="M464" s="17"/>
      <c r="N464" s="17"/>
      <c r="O464" s="28"/>
      <c r="P464" s="28"/>
    </row>
    <row r="465" spans="1:16" ht="23.25" customHeight="1" x14ac:dyDescent="0.25">
      <c r="A465" s="14"/>
      <c r="B465" s="8" t="s">
        <v>36</v>
      </c>
      <c r="C465" s="15"/>
      <c r="D465" s="15"/>
      <c r="E465" s="15"/>
      <c r="F465" s="15"/>
      <c r="G465" s="8">
        <v>20</v>
      </c>
      <c r="H465" s="25">
        <v>5000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19.5" customHeight="1" x14ac:dyDescent="0.25">
      <c r="A466" s="20"/>
      <c r="B466" s="8" t="s">
        <v>31</v>
      </c>
      <c r="C466" s="18"/>
      <c r="D466" s="18"/>
      <c r="E466" s="18"/>
      <c r="F466" s="18"/>
      <c r="G466" s="8">
        <v>26</v>
      </c>
      <c r="H466" s="25">
        <v>6000</v>
      </c>
      <c r="I466" s="18"/>
      <c r="J466" s="18"/>
      <c r="K466" s="18"/>
      <c r="L466" s="18"/>
      <c r="M466" s="19"/>
      <c r="N466" s="19"/>
      <c r="O466" s="30"/>
      <c r="P466" s="30"/>
    </row>
    <row r="467" spans="1:16" ht="51" x14ac:dyDescent="0.25">
      <c r="A467" s="34">
        <v>92</v>
      </c>
      <c r="B467" s="8" t="s">
        <v>48</v>
      </c>
      <c r="C467" s="34" t="s">
        <v>409</v>
      </c>
      <c r="D467" s="8" t="s">
        <v>41</v>
      </c>
      <c r="E467" s="8" t="s">
        <v>410</v>
      </c>
      <c r="F467" s="8" t="s">
        <v>411</v>
      </c>
      <c r="G467" s="8" t="s">
        <v>412</v>
      </c>
      <c r="H467" s="25">
        <v>197050</v>
      </c>
      <c r="I467" s="8" t="s">
        <v>89</v>
      </c>
      <c r="J467" s="8" t="s">
        <v>394</v>
      </c>
      <c r="K467" s="8"/>
      <c r="L467" s="8" t="s">
        <v>45</v>
      </c>
      <c r="M467" s="32" t="s">
        <v>48</v>
      </c>
      <c r="N467" s="32" t="str">
        <f t="shared" si="1"/>
        <v>Maio</v>
      </c>
      <c r="O467" s="24"/>
      <c r="P467" s="24"/>
    </row>
    <row r="468" spans="1:16" ht="63.75" x14ac:dyDescent="0.25">
      <c r="A468" s="34">
        <v>93</v>
      </c>
      <c r="B468" s="8" t="s">
        <v>48</v>
      </c>
      <c r="C468" s="8" t="s">
        <v>413</v>
      </c>
      <c r="D468" s="8" t="s">
        <v>41</v>
      </c>
      <c r="E468" s="8" t="s">
        <v>410</v>
      </c>
      <c r="F468" s="8" t="s">
        <v>411</v>
      </c>
      <c r="G468" s="8" t="s">
        <v>414</v>
      </c>
      <c r="H468" s="25">
        <v>2000000</v>
      </c>
      <c r="I468" s="8" t="s">
        <v>69</v>
      </c>
      <c r="J468" s="8" t="s">
        <v>24</v>
      </c>
      <c r="K468" s="8"/>
      <c r="L468" s="8" t="s">
        <v>45</v>
      </c>
      <c r="M468" s="32" t="s">
        <v>48</v>
      </c>
      <c r="N468" s="32" t="str">
        <f t="shared" si="1"/>
        <v>Janeiro</v>
      </c>
      <c r="O468" s="24"/>
      <c r="P468" s="24"/>
    </row>
    <row r="469" spans="1:16" ht="51" x14ac:dyDescent="0.25">
      <c r="A469" s="34">
        <v>94</v>
      </c>
      <c r="B469" s="8" t="s">
        <v>48</v>
      </c>
      <c r="C469" s="8" t="s">
        <v>415</v>
      </c>
      <c r="D469" s="8" t="s">
        <v>150</v>
      </c>
      <c r="E469" s="8" t="s">
        <v>416</v>
      </c>
      <c r="F469" s="8" t="s">
        <v>411</v>
      </c>
      <c r="G469" s="8" t="s">
        <v>417</v>
      </c>
      <c r="H469" s="25">
        <v>2000000</v>
      </c>
      <c r="I469" s="8" t="s">
        <v>199</v>
      </c>
      <c r="J469" s="8" t="s">
        <v>65</v>
      </c>
      <c r="K469" s="8"/>
      <c r="L469" s="8" t="s">
        <v>45</v>
      </c>
      <c r="M469" s="32" t="s">
        <v>47</v>
      </c>
      <c r="N469" s="32" t="str">
        <f t="shared" si="1"/>
        <v>Fevereiro</v>
      </c>
      <c r="O469" s="24"/>
      <c r="P469" s="24"/>
    </row>
    <row r="470" spans="1:16" ht="28.5" customHeight="1" x14ac:dyDescent="0.25">
      <c r="A470" s="7">
        <v>95</v>
      </c>
      <c r="B470" s="8" t="s">
        <v>48</v>
      </c>
      <c r="C470" s="9" t="s">
        <v>418</v>
      </c>
      <c r="D470" s="9" t="s">
        <v>19</v>
      </c>
      <c r="E470" s="9" t="s">
        <v>419</v>
      </c>
      <c r="F470" s="9" t="s">
        <v>420</v>
      </c>
      <c r="G470" s="8" t="s">
        <v>421</v>
      </c>
      <c r="H470" s="25">
        <v>1500000</v>
      </c>
      <c r="I470" s="9" t="s">
        <v>90</v>
      </c>
      <c r="J470" s="9" t="s">
        <v>24</v>
      </c>
      <c r="K470" s="9"/>
      <c r="L470" s="9" t="s">
        <v>45</v>
      </c>
      <c r="M470" s="12" t="s">
        <v>31</v>
      </c>
      <c r="N470" s="12" t="str">
        <f t="shared" si="1"/>
        <v>Abril</v>
      </c>
      <c r="O470" s="26"/>
      <c r="P470" s="26"/>
    </row>
    <row r="471" spans="1:16" ht="26.25" customHeight="1" x14ac:dyDescent="0.25">
      <c r="A471" s="14"/>
      <c r="B471" s="8" t="s">
        <v>33</v>
      </c>
      <c r="C471" s="15"/>
      <c r="D471" s="15"/>
      <c r="E471" s="15"/>
      <c r="F471" s="15"/>
      <c r="G471" s="8" t="s">
        <v>422</v>
      </c>
      <c r="H471" s="25">
        <v>700000</v>
      </c>
      <c r="I471" s="15"/>
      <c r="J471" s="15"/>
      <c r="K471" s="15"/>
      <c r="L471" s="15"/>
      <c r="M471" s="17"/>
      <c r="N471" s="17"/>
      <c r="O471" s="28"/>
      <c r="P471" s="28"/>
    </row>
    <row r="472" spans="1:16" ht="26.25" customHeight="1" x14ac:dyDescent="0.25">
      <c r="A472" s="14"/>
      <c r="B472" s="8" t="s">
        <v>34</v>
      </c>
      <c r="C472" s="15"/>
      <c r="D472" s="15"/>
      <c r="E472" s="15"/>
      <c r="F472" s="15"/>
      <c r="G472" s="8" t="s">
        <v>423</v>
      </c>
      <c r="H472" s="25">
        <v>75000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5.5" customHeight="1" x14ac:dyDescent="0.25">
      <c r="A473" s="20"/>
      <c r="B473" s="8" t="s">
        <v>31</v>
      </c>
      <c r="C473" s="18"/>
      <c r="D473" s="18"/>
      <c r="E473" s="18"/>
      <c r="F473" s="18"/>
      <c r="G473" s="8" t="s">
        <v>70</v>
      </c>
      <c r="H473" s="25">
        <v>4000000</v>
      </c>
      <c r="I473" s="18"/>
      <c r="J473" s="18"/>
      <c r="K473" s="18"/>
      <c r="L473" s="18"/>
      <c r="M473" s="19"/>
      <c r="N473" s="19"/>
      <c r="O473" s="30"/>
      <c r="P473" s="30"/>
    </row>
    <row r="474" spans="1:16" ht="24" customHeight="1" x14ac:dyDescent="0.25">
      <c r="A474" s="7">
        <v>96</v>
      </c>
      <c r="B474" s="8" t="s">
        <v>48</v>
      </c>
      <c r="C474" s="7" t="s">
        <v>424</v>
      </c>
      <c r="D474" s="9" t="s">
        <v>41</v>
      </c>
      <c r="E474" s="9" t="s">
        <v>425</v>
      </c>
      <c r="F474" s="34" t="s">
        <v>426</v>
      </c>
      <c r="G474" s="8">
        <v>1900</v>
      </c>
      <c r="H474" s="25">
        <v>10900</v>
      </c>
      <c r="I474" s="9" t="s">
        <v>23</v>
      </c>
      <c r="J474" s="9" t="s">
        <v>394</v>
      </c>
      <c r="K474" s="9"/>
      <c r="L474" s="9" t="s">
        <v>45</v>
      </c>
      <c r="M474" s="12" t="s">
        <v>48</v>
      </c>
      <c r="N474" s="12" t="str">
        <f t="shared" si="1"/>
        <v>Junho</v>
      </c>
      <c r="O474" s="26"/>
      <c r="P474" s="26"/>
    </row>
    <row r="475" spans="1:16" ht="24" customHeight="1" x14ac:dyDescent="0.25">
      <c r="A475" s="14"/>
      <c r="B475" s="8" t="s">
        <v>31</v>
      </c>
      <c r="C475" s="14"/>
      <c r="D475" s="15"/>
      <c r="E475" s="15"/>
      <c r="F475" s="9" t="s">
        <v>427</v>
      </c>
      <c r="G475" s="8">
        <v>20</v>
      </c>
      <c r="H475" s="25">
        <v>2000</v>
      </c>
      <c r="I475" s="15"/>
      <c r="J475" s="15"/>
      <c r="K475" s="15"/>
      <c r="L475" s="15"/>
      <c r="M475" s="17"/>
      <c r="N475" s="17"/>
      <c r="O475" s="28"/>
      <c r="P475" s="28"/>
    </row>
    <row r="476" spans="1:16" ht="24" customHeight="1" x14ac:dyDescent="0.25">
      <c r="A476" s="14"/>
      <c r="B476" s="8" t="s">
        <v>33</v>
      </c>
      <c r="C476" s="14"/>
      <c r="D476" s="15"/>
      <c r="E476" s="15"/>
      <c r="F476" s="15"/>
      <c r="G476" s="8">
        <v>20</v>
      </c>
      <c r="H476" s="25">
        <v>1000</v>
      </c>
      <c r="I476" s="15"/>
      <c r="J476" s="15"/>
      <c r="K476" s="15"/>
      <c r="L476" s="15"/>
      <c r="M476" s="17"/>
      <c r="N476" s="17"/>
      <c r="O476" s="28"/>
      <c r="P476" s="28"/>
    </row>
    <row r="477" spans="1:16" ht="24" customHeight="1" x14ac:dyDescent="0.25">
      <c r="A477" s="14"/>
      <c r="B477" s="8" t="s">
        <v>34</v>
      </c>
      <c r="C477" s="14"/>
      <c r="D477" s="15"/>
      <c r="E477" s="15"/>
      <c r="F477" s="15"/>
      <c r="G477" s="8">
        <v>250</v>
      </c>
      <c r="H477" s="25">
        <v>8500</v>
      </c>
      <c r="I477" s="15"/>
      <c r="J477" s="15"/>
      <c r="K477" s="15"/>
      <c r="L477" s="15"/>
      <c r="M477" s="17"/>
      <c r="N477" s="17"/>
      <c r="O477" s="28"/>
      <c r="P477" s="28"/>
    </row>
    <row r="478" spans="1:16" ht="24" customHeight="1" x14ac:dyDescent="0.25">
      <c r="A478" s="14"/>
      <c r="B478" s="8" t="s">
        <v>36</v>
      </c>
      <c r="C478" s="14"/>
      <c r="D478" s="15"/>
      <c r="E478" s="15"/>
      <c r="F478" s="15"/>
      <c r="G478" s="8">
        <v>20</v>
      </c>
      <c r="H478" s="25">
        <v>1000</v>
      </c>
      <c r="I478" s="15"/>
      <c r="J478" s="15"/>
      <c r="K478" s="15"/>
      <c r="L478" s="15"/>
      <c r="M478" s="17"/>
      <c r="N478" s="17"/>
      <c r="O478" s="28"/>
      <c r="P478" s="28"/>
    </row>
    <row r="479" spans="1:16" ht="27.75" customHeight="1" x14ac:dyDescent="0.25">
      <c r="A479" s="20"/>
      <c r="B479" s="8" t="s">
        <v>30</v>
      </c>
      <c r="C479" s="20"/>
      <c r="D479" s="18"/>
      <c r="E479" s="18"/>
      <c r="F479" s="18"/>
      <c r="G479" s="8">
        <v>10</v>
      </c>
      <c r="H479" s="25">
        <v>10000</v>
      </c>
      <c r="I479" s="18"/>
      <c r="J479" s="18"/>
      <c r="K479" s="18"/>
      <c r="L479" s="18"/>
      <c r="M479" s="19"/>
      <c r="N479" s="19"/>
      <c r="O479" s="30"/>
      <c r="P479" s="30"/>
    </row>
    <row r="480" spans="1:16" ht="53.25" customHeight="1" x14ac:dyDescent="0.25">
      <c r="A480" s="7">
        <v>97</v>
      </c>
      <c r="B480" s="8" t="s">
        <v>48</v>
      </c>
      <c r="C480" s="9" t="s">
        <v>428</v>
      </c>
      <c r="D480" s="9" t="s">
        <v>104</v>
      </c>
      <c r="E480" s="9" t="s">
        <v>429</v>
      </c>
      <c r="F480" s="8" t="s">
        <v>430</v>
      </c>
      <c r="G480" s="8" t="s">
        <v>431</v>
      </c>
      <c r="H480" s="25">
        <v>2500000</v>
      </c>
      <c r="I480" s="8" t="s">
        <v>38</v>
      </c>
      <c r="J480" s="8" t="s">
        <v>394</v>
      </c>
      <c r="K480" s="9"/>
      <c r="L480" s="9" t="s">
        <v>98</v>
      </c>
      <c r="M480" s="32" t="s">
        <v>48</v>
      </c>
      <c r="N480" s="32" t="str">
        <f t="shared" si="1"/>
        <v>Dezembro</v>
      </c>
      <c r="O480" s="26"/>
      <c r="P480" s="26"/>
    </row>
    <row r="481" spans="1:16" ht="99.75" customHeight="1" x14ac:dyDescent="0.25">
      <c r="A481" s="20"/>
      <c r="B481" s="8" t="s">
        <v>31</v>
      </c>
      <c r="C481" s="18"/>
      <c r="D481" s="18"/>
      <c r="E481" s="18"/>
      <c r="F481" s="8" t="s">
        <v>432</v>
      </c>
      <c r="G481" s="8">
        <v>1</v>
      </c>
      <c r="H481" s="25">
        <v>400000</v>
      </c>
      <c r="I481" s="8" t="s">
        <v>293</v>
      </c>
      <c r="J481" s="8" t="s">
        <v>65</v>
      </c>
      <c r="K481" s="18"/>
      <c r="L481" s="18"/>
      <c r="M481" s="32" t="s">
        <v>31</v>
      </c>
      <c r="N481" s="32" t="str">
        <f t="shared" si="1"/>
        <v>Janeiro</v>
      </c>
      <c r="O481" s="30"/>
      <c r="P481" s="30"/>
    </row>
    <row r="482" spans="1:16" ht="42" customHeight="1" x14ac:dyDescent="0.25">
      <c r="A482" s="34">
        <v>98</v>
      </c>
      <c r="B482" s="8" t="s">
        <v>48</v>
      </c>
      <c r="C482" s="8" t="s">
        <v>433</v>
      </c>
      <c r="D482" s="8" t="s">
        <v>150</v>
      </c>
      <c r="E482" s="8" t="s">
        <v>434</v>
      </c>
      <c r="F482" s="34" t="s">
        <v>435</v>
      </c>
      <c r="G482" s="8" t="s">
        <v>436</v>
      </c>
      <c r="H482" s="25">
        <v>2000000</v>
      </c>
      <c r="I482" s="8" t="s">
        <v>90</v>
      </c>
      <c r="J482" s="8" t="s">
        <v>65</v>
      </c>
      <c r="K482" s="8"/>
      <c r="L482" s="8" t="s">
        <v>45</v>
      </c>
      <c r="M482" s="32" t="s">
        <v>47</v>
      </c>
      <c r="N482" s="32" t="str">
        <f t="shared" si="1"/>
        <v>Abril</v>
      </c>
      <c r="O482" s="24"/>
      <c r="P482" s="24"/>
    </row>
    <row r="483" spans="1:16" ht="56.25" customHeight="1" x14ac:dyDescent="0.25">
      <c r="A483" s="7">
        <v>99</v>
      </c>
      <c r="B483" s="8" t="s">
        <v>48</v>
      </c>
      <c r="C483" s="9" t="s">
        <v>437</v>
      </c>
      <c r="D483" s="9" t="s">
        <v>150</v>
      </c>
      <c r="E483" s="9" t="s">
        <v>438</v>
      </c>
      <c r="F483" s="9" t="s">
        <v>439</v>
      </c>
      <c r="G483" s="8" t="s">
        <v>440</v>
      </c>
      <c r="H483" s="25">
        <v>1000000</v>
      </c>
      <c r="I483" s="9" t="s">
        <v>74</v>
      </c>
      <c r="J483" s="9" t="s">
        <v>24</v>
      </c>
      <c r="K483" s="9"/>
      <c r="L483" s="7" t="s">
        <v>45</v>
      </c>
      <c r="M483" s="12" t="s">
        <v>47</v>
      </c>
      <c r="N483" s="12" t="str">
        <f t="shared" si="1"/>
        <v>Julho</v>
      </c>
      <c r="O483" s="26"/>
      <c r="P483" s="26"/>
    </row>
    <row r="484" spans="1:16" ht="51.75" customHeight="1" x14ac:dyDescent="0.25">
      <c r="A484" s="20"/>
      <c r="B484" s="8" t="s">
        <v>34</v>
      </c>
      <c r="C484" s="18"/>
      <c r="D484" s="18"/>
      <c r="E484" s="18"/>
      <c r="F484" s="18"/>
      <c r="G484" s="27" t="s">
        <v>441</v>
      </c>
      <c r="H484" s="25">
        <v>330000</v>
      </c>
      <c r="I484" s="18"/>
      <c r="J484" s="18"/>
      <c r="K484" s="18"/>
      <c r="L484" s="20"/>
      <c r="M484" s="19"/>
      <c r="N484" s="19"/>
      <c r="O484" s="30"/>
      <c r="P484" s="30"/>
    </row>
    <row r="485" spans="1:16" ht="22.5" customHeight="1" x14ac:dyDescent="0.25">
      <c r="A485" s="7">
        <v>100</v>
      </c>
      <c r="B485" s="8" t="s">
        <v>48</v>
      </c>
      <c r="C485" s="9" t="s">
        <v>442</v>
      </c>
      <c r="D485" s="9" t="s">
        <v>41</v>
      </c>
      <c r="E485" s="9" t="s">
        <v>279</v>
      </c>
      <c r="F485" s="34" t="s">
        <v>435</v>
      </c>
      <c r="G485" s="9" t="s">
        <v>70</v>
      </c>
      <c r="H485" s="25">
        <v>500000</v>
      </c>
      <c r="I485" s="9" t="s">
        <v>90</v>
      </c>
      <c r="J485" s="9" t="s">
        <v>24</v>
      </c>
      <c r="K485" s="9"/>
      <c r="L485" s="9" t="s">
        <v>45</v>
      </c>
      <c r="M485" s="12" t="s">
        <v>48</v>
      </c>
      <c r="N485" s="12" t="str">
        <f t="shared" si="1"/>
        <v>Abril</v>
      </c>
      <c r="O485" s="26"/>
      <c r="P485" s="26"/>
    </row>
    <row r="486" spans="1:16" ht="42.75" customHeight="1" x14ac:dyDescent="0.25">
      <c r="A486" s="14"/>
      <c r="B486" s="8" t="s">
        <v>33</v>
      </c>
      <c r="C486" s="15"/>
      <c r="D486" s="15"/>
      <c r="E486" s="15"/>
      <c r="F486" s="27" t="s">
        <v>443</v>
      </c>
      <c r="G486" s="15"/>
      <c r="H486" s="25">
        <v>2000</v>
      </c>
      <c r="I486" s="15"/>
      <c r="J486" s="15"/>
      <c r="K486" s="15"/>
      <c r="L486" s="15"/>
      <c r="M486" s="17"/>
      <c r="N486" s="17"/>
      <c r="O486" s="28"/>
      <c r="P486" s="28"/>
    </row>
    <row r="487" spans="1:16" ht="42.75" customHeight="1" x14ac:dyDescent="0.25">
      <c r="A487" s="20"/>
      <c r="B487" s="8" t="s">
        <v>31</v>
      </c>
      <c r="C487" s="18"/>
      <c r="D487" s="18"/>
      <c r="E487" s="18"/>
      <c r="F487" s="27" t="s">
        <v>444</v>
      </c>
      <c r="G487" s="18"/>
      <c r="H487" s="25">
        <v>87920</v>
      </c>
      <c r="I487" s="18"/>
      <c r="J487" s="18"/>
      <c r="K487" s="18"/>
      <c r="L487" s="18"/>
      <c r="M487" s="19"/>
      <c r="N487" s="19"/>
      <c r="O487" s="30"/>
      <c r="P487" s="30"/>
    </row>
    <row r="488" spans="1:16" ht="24" customHeight="1" x14ac:dyDescent="0.25">
      <c r="A488" s="7">
        <v>101</v>
      </c>
      <c r="B488" s="8" t="s">
        <v>48</v>
      </c>
      <c r="C488" s="9" t="s">
        <v>445</v>
      </c>
      <c r="D488" s="9" t="s">
        <v>41</v>
      </c>
      <c r="E488" s="9" t="s">
        <v>279</v>
      </c>
      <c r="F488" s="9" t="s">
        <v>446</v>
      </c>
      <c r="G488" s="9" t="s">
        <v>70</v>
      </c>
      <c r="H488" s="25">
        <v>200000</v>
      </c>
      <c r="I488" s="9" t="s">
        <v>89</v>
      </c>
      <c r="J488" s="9" t="s">
        <v>65</v>
      </c>
      <c r="K488" s="9"/>
      <c r="L488" s="9" t="s">
        <v>45</v>
      </c>
      <c r="M488" s="12" t="s">
        <v>33</v>
      </c>
      <c r="N488" s="12" t="str">
        <f t="shared" ref="N488:N565" si="2">IF(I488="Janeiro","Dezembro",IF(I488="Fevereiro","Dezembro",IF(I488="Março","Janeiro",IF(I488="Abril","Janeiro",IF(I488="Maio","Fevereiro",IF(I488="Junho","Março",IF(I488="Julho","Abril",IF(I488="Agosto","Maio",IF(I488="Setembro","Junho",IF(I488="Outubro","Julho",IF(I488="Novembro","Agosto",IF(I488="Dezembro","Setembro"))))))))))))</f>
        <v>Maio</v>
      </c>
      <c r="O488" s="9" t="s">
        <v>447</v>
      </c>
      <c r="P488" s="13" t="s">
        <v>448</v>
      </c>
    </row>
    <row r="489" spans="1:16" ht="24.75" customHeight="1" x14ac:dyDescent="0.25">
      <c r="A489" s="14"/>
      <c r="B489" s="8" t="s">
        <v>31</v>
      </c>
      <c r="C489" s="15"/>
      <c r="D489" s="15"/>
      <c r="E489" s="15"/>
      <c r="F489" s="15"/>
      <c r="G489" s="15"/>
      <c r="H489" s="25">
        <v>27000</v>
      </c>
      <c r="I489" s="18"/>
      <c r="J489" s="15"/>
      <c r="K489" s="15"/>
      <c r="L489" s="15"/>
      <c r="M489" s="17"/>
      <c r="N489" s="19"/>
      <c r="O489" s="15"/>
      <c r="P489" s="15"/>
    </row>
    <row r="490" spans="1:16" ht="25.5" customHeight="1" x14ac:dyDescent="0.25">
      <c r="A490" s="14"/>
      <c r="B490" s="8" t="s">
        <v>32</v>
      </c>
      <c r="C490" s="15"/>
      <c r="D490" s="15"/>
      <c r="E490" s="15"/>
      <c r="F490" s="15"/>
      <c r="G490" s="15"/>
      <c r="H490" s="25">
        <v>30000</v>
      </c>
      <c r="I490" s="22" t="s">
        <v>38</v>
      </c>
      <c r="J490" s="15"/>
      <c r="K490" s="15"/>
      <c r="L490" s="15"/>
      <c r="M490" s="17"/>
      <c r="N490" s="32" t="str">
        <f t="shared" si="2"/>
        <v>Dezembro</v>
      </c>
      <c r="O490" s="15"/>
      <c r="P490" s="15"/>
    </row>
    <row r="491" spans="1:16" ht="26.25" customHeight="1" x14ac:dyDescent="0.25">
      <c r="A491" s="14"/>
      <c r="B491" s="8" t="s">
        <v>36</v>
      </c>
      <c r="C491" s="15"/>
      <c r="D491" s="15"/>
      <c r="E491" s="15"/>
      <c r="F491" s="15"/>
      <c r="G491" s="15"/>
      <c r="H491" s="25">
        <v>45000</v>
      </c>
      <c r="I491" s="9" t="s">
        <v>90</v>
      </c>
      <c r="J491" s="15"/>
      <c r="K491" s="15"/>
      <c r="L491" s="15"/>
      <c r="M491" s="17"/>
      <c r="N491" s="12" t="str">
        <f>IF(I491="Janeiro","Dezembro",IF(I491="Fevereiro","Dezembro",IF(I491="Março","Janeiro",IF(I491="Abril","Janeiro",IF(I491="Maio","Fevereiro",IF(I491="Junho","Março",IF(I491="Julho","Abril",IF(I491="Agosto","Maio",IF(I491="Setembro","Junho",IF(I491="Outubro","Julho",IF(I491="Novembro","Agosto",IF(I491="Dezembro","Setembro"))))))))))))</f>
        <v>Abril</v>
      </c>
      <c r="O491" s="15"/>
      <c r="P491" s="15"/>
    </row>
    <row r="492" spans="1:16" ht="30" customHeight="1" x14ac:dyDescent="0.25">
      <c r="A492" s="14"/>
      <c r="B492" s="8" t="s">
        <v>33</v>
      </c>
      <c r="C492" s="15"/>
      <c r="D492" s="15"/>
      <c r="E492" s="15"/>
      <c r="F492" s="15"/>
      <c r="G492" s="15"/>
      <c r="H492" s="25">
        <v>351250</v>
      </c>
      <c r="I492" s="18"/>
      <c r="J492" s="15"/>
      <c r="K492" s="15"/>
      <c r="L492" s="15"/>
      <c r="M492" s="17"/>
      <c r="N492" s="19"/>
      <c r="O492" s="15"/>
      <c r="P492" s="15"/>
    </row>
    <row r="493" spans="1:16" ht="27" customHeight="1" x14ac:dyDescent="0.25">
      <c r="A493" s="14"/>
      <c r="B493" s="8" t="s">
        <v>34</v>
      </c>
      <c r="C493" s="15"/>
      <c r="D493" s="15"/>
      <c r="E493" s="15"/>
      <c r="F493" s="15"/>
      <c r="G493" s="15"/>
      <c r="H493" s="25">
        <v>130000</v>
      </c>
      <c r="I493" s="9" t="s">
        <v>69</v>
      </c>
      <c r="J493" s="15"/>
      <c r="K493" s="15"/>
      <c r="L493" s="15"/>
      <c r="M493" s="17"/>
      <c r="N493" s="12" t="str">
        <f>IF(I493="Janeiro","Dezembro",IF(I493="Fevereiro","Dezembro",IF(I493="Março","Janeiro",IF(I493="Abril","Janeiro",IF(I493="Maio","Fevereiro",IF(I493="Junho","Março",IF(I493="Julho","Abril",IF(I493="Agosto","Maio",IF(I493="Setembro","Junho",IF(I493="Outubro","Julho",IF(I493="Novembro","Agosto",IF(I493="Dezembro","Setembro"))))))))))))</f>
        <v>Janeiro</v>
      </c>
      <c r="O493" s="15"/>
      <c r="P493" s="15"/>
    </row>
    <row r="494" spans="1:16" ht="27.75" customHeight="1" x14ac:dyDescent="0.25">
      <c r="A494" s="20"/>
      <c r="B494" s="8" t="s">
        <v>30</v>
      </c>
      <c r="C494" s="18"/>
      <c r="D494" s="18"/>
      <c r="E494" s="18"/>
      <c r="F494" s="18"/>
      <c r="G494" s="18"/>
      <c r="H494" s="25">
        <v>30000</v>
      </c>
      <c r="I494" s="18"/>
      <c r="J494" s="18"/>
      <c r="K494" s="18"/>
      <c r="L494" s="18"/>
      <c r="M494" s="19"/>
      <c r="N494" s="19"/>
      <c r="O494" s="18"/>
      <c r="P494" s="18"/>
    </row>
    <row r="495" spans="1:16" ht="20.25" customHeight="1" x14ac:dyDescent="0.25">
      <c r="A495" s="7">
        <v>102</v>
      </c>
      <c r="B495" s="8" t="s">
        <v>48</v>
      </c>
      <c r="C495" s="9" t="s">
        <v>449</v>
      </c>
      <c r="D495" s="9" t="s">
        <v>104</v>
      </c>
      <c r="E495" s="9" t="s">
        <v>325</v>
      </c>
      <c r="F495" s="9" t="s">
        <v>450</v>
      </c>
      <c r="G495" s="8">
        <v>15</v>
      </c>
      <c r="H495" s="25">
        <v>60000</v>
      </c>
      <c r="I495" s="9" t="s">
        <v>89</v>
      </c>
      <c r="J495" s="9" t="s">
        <v>394</v>
      </c>
      <c r="K495" s="9"/>
      <c r="L495" s="9" t="s">
        <v>45</v>
      </c>
      <c r="M495" s="12" t="s">
        <v>48</v>
      </c>
      <c r="N495" s="12" t="str">
        <f t="shared" si="2"/>
        <v>Maio</v>
      </c>
      <c r="O495" s="26"/>
      <c r="P495" s="26"/>
    </row>
    <row r="496" spans="1:16" ht="19.5" customHeight="1" x14ac:dyDescent="0.25">
      <c r="A496" s="14"/>
      <c r="B496" s="8" t="s">
        <v>33</v>
      </c>
      <c r="C496" s="15"/>
      <c r="D496" s="15"/>
      <c r="E496" s="15"/>
      <c r="F496" s="15"/>
      <c r="G496" s="8">
        <v>3</v>
      </c>
      <c r="H496" s="25">
        <v>15000</v>
      </c>
      <c r="I496" s="15"/>
      <c r="J496" s="15"/>
      <c r="K496" s="15"/>
      <c r="L496" s="15"/>
      <c r="M496" s="17"/>
      <c r="N496" s="17"/>
      <c r="O496" s="28"/>
      <c r="P496" s="28"/>
    </row>
    <row r="497" spans="1:16" ht="19.5" customHeight="1" x14ac:dyDescent="0.25">
      <c r="A497" s="14"/>
      <c r="B497" s="8" t="s">
        <v>36</v>
      </c>
      <c r="C497" s="15"/>
      <c r="D497" s="15"/>
      <c r="E497" s="15"/>
      <c r="F497" s="15"/>
      <c r="G497" s="8">
        <v>1</v>
      </c>
      <c r="H497" s="25">
        <v>245000</v>
      </c>
      <c r="I497" s="15"/>
      <c r="J497" s="15"/>
      <c r="K497" s="15"/>
      <c r="L497" s="15"/>
      <c r="M497" s="17"/>
      <c r="N497" s="17"/>
      <c r="O497" s="28"/>
      <c r="P497" s="28"/>
    </row>
    <row r="498" spans="1:16" ht="20.25" customHeight="1" x14ac:dyDescent="0.25">
      <c r="A498" s="20"/>
      <c r="B498" s="8" t="s">
        <v>31</v>
      </c>
      <c r="C498" s="18"/>
      <c r="D498" s="18"/>
      <c r="E498" s="18"/>
      <c r="F498" s="18"/>
      <c r="G498" s="8">
        <v>4</v>
      </c>
      <c r="H498" s="25">
        <v>20000</v>
      </c>
      <c r="I498" s="18"/>
      <c r="J498" s="18"/>
      <c r="K498" s="18"/>
      <c r="L498" s="18"/>
      <c r="M498" s="19"/>
      <c r="N498" s="19"/>
      <c r="O498" s="30"/>
      <c r="P498" s="30"/>
    </row>
    <row r="499" spans="1:16" ht="30.75" customHeight="1" x14ac:dyDescent="0.25">
      <c r="A499" s="7">
        <v>103</v>
      </c>
      <c r="B499" s="8" t="s">
        <v>48</v>
      </c>
      <c r="C499" s="9" t="s">
        <v>451</v>
      </c>
      <c r="D499" s="9" t="s">
        <v>41</v>
      </c>
      <c r="E499" s="9" t="s">
        <v>279</v>
      </c>
      <c r="F499" s="34" t="s">
        <v>452</v>
      </c>
      <c r="G499" s="8" t="s">
        <v>453</v>
      </c>
      <c r="H499" s="25">
        <v>20000</v>
      </c>
      <c r="I499" s="9" t="s">
        <v>89</v>
      </c>
      <c r="J499" s="9" t="s">
        <v>65</v>
      </c>
      <c r="K499" s="9"/>
      <c r="L499" s="9" t="s">
        <v>45</v>
      </c>
      <c r="M499" s="12" t="s">
        <v>31</v>
      </c>
      <c r="N499" s="12" t="str">
        <f t="shared" si="2"/>
        <v>Maio</v>
      </c>
      <c r="O499" s="26"/>
      <c r="P499" s="26"/>
    </row>
    <row r="500" spans="1:16" ht="67.5" customHeight="1" x14ac:dyDescent="0.25">
      <c r="A500" s="14"/>
      <c r="B500" s="8" t="s">
        <v>33</v>
      </c>
      <c r="C500" s="15"/>
      <c r="D500" s="15"/>
      <c r="E500" s="15"/>
      <c r="F500" s="27" t="s">
        <v>341</v>
      </c>
      <c r="G500" s="9" t="s">
        <v>70</v>
      </c>
      <c r="H500" s="25">
        <v>10000</v>
      </c>
      <c r="I500" s="15"/>
      <c r="J500" s="15"/>
      <c r="K500" s="15"/>
      <c r="L500" s="15"/>
      <c r="M500" s="17"/>
      <c r="N500" s="17"/>
      <c r="O500" s="28"/>
      <c r="P500" s="28"/>
    </row>
    <row r="501" spans="1:16" ht="43.5" customHeight="1" x14ac:dyDescent="0.25">
      <c r="A501" s="20"/>
      <c r="B501" s="8" t="s">
        <v>31</v>
      </c>
      <c r="C501" s="18"/>
      <c r="D501" s="18"/>
      <c r="E501" s="18"/>
      <c r="F501" s="27" t="s">
        <v>444</v>
      </c>
      <c r="G501" s="18"/>
      <c r="H501" s="25">
        <v>20000</v>
      </c>
      <c r="I501" s="18"/>
      <c r="J501" s="18"/>
      <c r="K501" s="18"/>
      <c r="L501" s="18"/>
      <c r="M501" s="19"/>
      <c r="N501" s="19"/>
      <c r="O501" s="30"/>
      <c r="P501" s="30"/>
    </row>
    <row r="502" spans="1:16" ht="27.75" customHeight="1" x14ac:dyDescent="0.25">
      <c r="A502" s="7">
        <v>104</v>
      </c>
      <c r="B502" s="8" t="s">
        <v>48</v>
      </c>
      <c r="C502" s="7" t="s">
        <v>454</v>
      </c>
      <c r="D502" s="9" t="s">
        <v>41</v>
      </c>
      <c r="E502" s="9" t="s">
        <v>425</v>
      </c>
      <c r="F502" s="9" t="s">
        <v>455</v>
      </c>
      <c r="G502" s="9" t="s">
        <v>70</v>
      </c>
      <c r="H502" s="25">
        <v>300000</v>
      </c>
      <c r="I502" s="9" t="s">
        <v>44</v>
      </c>
      <c r="J502" s="9" t="s">
        <v>65</v>
      </c>
      <c r="K502" s="9"/>
      <c r="L502" s="9" t="s">
        <v>45</v>
      </c>
      <c r="M502" s="12" t="s">
        <v>48</v>
      </c>
      <c r="N502" s="12" t="str">
        <f t="shared" si="2"/>
        <v>Dezembro</v>
      </c>
      <c r="O502" s="9" t="s">
        <v>456</v>
      </c>
      <c r="P502" s="13">
        <v>46072</v>
      </c>
    </row>
    <row r="503" spans="1:16" ht="27.75" customHeight="1" x14ac:dyDescent="0.25">
      <c r="A503" s="14"/>
      <c r="B503" s="8" t="s">
        <v>31</v>
      </c>
      <c r="C503" s="14"/>
      <c r="D503" s="15"/>
      <c r="E503" s="15"/>
      <c r="F503" s="15"/>
      <c r="G503" s="15"/>
      <c r="H503" s="25">
        <v>10000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1.75" customHeight="1" x14ac:dyDescent="0.25">
      <c r="A504" s="14"/>
      <c r="B504" s="8" t="s">
        <v>32</v>
      </c>
      <c r="C504" s="14"/>
      <c r="D504" s="15"/>
      <c r="E504" s="15"/>
      <c r="F504" s="15"/>
      <c r="G504" s="15"/>
      <c r="H504" s="25">
        <v>10000</v>
      </c>
      <c r="I504" s="15"/>
      <c r="J504" s="15"/>
      <c r="K504" s="15"/>
      <c r="L504" s="15"/>
      <c r="M504" s="17"/>
      <c r="N504" s="17"/>
      <c r="O504" s="15"/>
      <c r="P504" s="15"/>
    </row>
    <row r="505" spans="1:16" ht="21.75" customHeight="1" x14ac:dyDescent="0.25">
      <c r="A505" s="14"/>
      <c r="B505" s="8" t="s">
        <v>33</v>
      </c>
      <c r="C505" s="14"/>
      <c r="D505" s="15"/>
      <c r="E505" s="15"/>
      <c r="F505" s="15"/>
      <c r="G505" s="15"/>
      <c r="H505" s="25">
        <v>5000</v>
      </c>
      <c r="I505" s="15"/>
      <c r="J505" s="15"/>
      <c r="K505" s="15"/>
      <c r="L505" s="15"/>
      <c r="M505" s="17"/>
      <c r="N505" s="17"/>
      <c r="O505" s="15"/>
      <c r="P505" s="15"/>
    </row>
    <row r="506" spans="1:16" ht="21.75" customHeight="1" x14ac:dyDescent="0.25">
      <c r="A506" s="14"/>
      <c r="B506" s="8" t="s">
        <v>34</v>
      </c>
      <c r="C506" s="14"/>
      <c r="D506" s="15"/>
      <c r="E506" s="15"/>
      <c r="F506" s="15"/>
      <c r="G506" s="15"/>
      <c r="H506" s="25">
        <v>55000</v>
      </c>
      <c r="I506" s="15"/>
      <c r="J506" s="15"/>
      <c r="K506" s="15"/>
      <c r="L506" s="15"/>
      <c r="M506" s="17"/>
      <c r="N506" s="17"/>
      <c r="O506" s="15"/>
      <c r="P506" s="15"/>
    </row>
    <row r="507" spans="1:16" ht="21.75" customHeight="1" x14ac:dyDescent="0.25">
      <c r="A507" s="14"/>
      <c r="B507" s="8" t="s">
        <v>30</v>
      </c>
      <c r="C507" s="14"/>
      <c r="D507" s="15"/>
      <c r="E507" s="15"/>
      <c r="F507" s="15"/>
      <c r="G507" s="15"/>
      <c r="H507" s="25">
        <v>30000</v>
      </c>
      <c r="I507" s="15"/>
      <c r="J507" s="15"/>
      <c r="K507" s="15"/>
      <c r="L507" s="15"/>
      <c r="M507" s="17"/>
      <c r="N507" s="17"/>
      <c r="O507" s="15"/>
      <c r="P507" s="15"/>
    </row>
    <row r="508" spans="1:16" ht="21.75" customHeight="1" x14ac:dyDescent="0.25">
      <c r="A508" s="14"/>
      <c r="B508" s="35" t="s">
        <v>35</v>
      </c>
      <c r="C508" s="14"/>
      <c r="D508" s="15"/>
      <c r="E508" s="15"/>
      <c r="F508" s="15"/>
      <c r="G508" s="15"/>
      <c r="H508" s="36">
        <v>5000</v>
      </c>
      <c r="I508" s="15"/>
      <c r="J508" s="15"/>
      <c r="K508" s="15"/>
      <c r="L508" s="15"/>
      <c r="M508" s="17"/>
      <c r="N508" s="17"/>
      <c r="O508" s="15"/>
      <c r="P508" s="15"/>
    </row>
    <row r="509" spans="1:16" ht="21.75" customHeight="1" x14ac:dyDescent="0.25">
      <c r="A509" s="14"/>
      <c r="B509" s="35" t="s">
        <v>46</v>
      </c>
      <c r="C509" s="14"/>
      <c r="D509" s="15"/>
      <c r="E509" s="15"/>
      <c r="F509" s="18"/>
      <c r="G509" s="15"/>
      <c r="H509" s="36">
        <v>1000</v>
      </c>
      <c r="I509" s="15"/>
      <c r="J509" s="15"/>
      <c r="K509" s="15"/>
      <c r="L509" s="15"/>
      <c r="M509" s="17"/>
      <c r="N509" s="17"/>
      <c r="O509" s="15"/>
      <c r="P509" s="15"/>
    </row>
    <row r="510" spans="1:16" ht="60.75" customHeight="1" x14ac:dyDescent="0.25">
      <c r="A510" s="20"/>
      <c r="B510" s="8" t="s">
        <v>36</v>
      </c>
      <c r="C510" s="20"/>
      <c r="D510" s="18"/>
      <c r="E510" s="18"/>
      <c r="F510" s="107" t="s">
        <v>457</v>
      </c>
      <c r="G510" s="18"/>
      <c r="H510" s="25">
        <v>30000</v>
      </c>
      <c r="I510" s="18"/>
      <c r="J510" s="18"/>
      <c r="K510" s="18"/>
      <c r="L510" s="18"/>
      <c r="M510" s="19"/>
      <c r="N510" s="19"/>
      <c r="O510" s="18"/>
      <c r="P510" s="18"/>
    </row>
    <row r="511" spans="1:16" ht="20.25" customHeight="1" x14ac:dyDescent="0.25">
      <c r="A511" s="7">
        <v>105</v>
      </c>
      <c r="B511" s="8" t="s">
        <v>48</v>
      </c>
      <c r="C511" s="9" t="s">
        <v>458</v>
      </c>
      <c r="D511" s="9" t="s">
        <v>19</v>
      </c>
      <c r="E511" s="9" t="s">
        <v>459</v>
      </c>
      <c r="F511" s="9" t="s">
        <v>460</v>
      </c>
      <c r="G511" s="9" t="s">
        <v>22</v>
      </c>
      <c r="H511" s="25">
        <v>800000</v>
      </c>
      <c r="I511" s="9" t="s">
        <v>38</v>
      </c>
      <c r="J511" s="9" t="s">
        <v>24</v>
      </c>
      <c r="K511" s="9"/>
      <c r="L511" s="9" t="s">
        <v>66</v>
      </c>
      <c r="M511" s="12" t="s">
        <v>48</v>
      </c>
      <c r="N511" s="12" t="str">
        <f t="shared" si="2"/>
        <v>Dezembro</v>
      </c>
      <c r="O511" s="7" t="s">
        <v>461</v>
      </c>
      <c r="P511" s="31">
        <v>46035</v>
      </c>
    </row>
    <row r="512" spans="1:16" ht="21.75" customHeight="1" x14ac:dyDescent="0.25">
      <c r="A512" s="20"/>
      <c r="B512" s="8" t="s">
        <v>33</v>
      </c>
      <c r="C512" s="18"/>
      <c r="D512" s="18"/>
      <c r="E512" s="18"/>
      <c r="F512" s="18"/>
      <c r="G512" s="18"/>
      <c r="H512" s="25">
        <v>40000</v>
      </c>
      <c r="I512" s="18"/>
      <c r="J512" s="18"/>
      <c r="K512" s="18"/>
      <c r="L512" s="18"/>
      <c r="M512" s="19"/>
      <c r="N512" s="19"/>
      <c r="O512" s="20"/>
      <c r="P512" s="20"/>
    </row>
    <row r="513" spans="1:16" ht="38.25" x14ac:dyDescent="0.25">
      <c r="A513" s="34">
        <v>106</v>
      </c>
      <c r="B513" s="8" t="s">
        <v>48</v>
      </c>
      <c r="C513" s="8" t="s">
        <v>462</v>
      </c>
      <c r="D513" s="8" t="s">
        <v>19</v>
      </c>
      <c r="E513" s="8" t="s">
        <v>459</v>
      </c>
      <c r="F513" s="8" t="s">
        <v>463</v>
      </c>
      <c r="G513" s="8">
        <v>12</v>
      </c>
      <c r="H513" s="25">
        <v>2160000</v>
      </c>
      <c r="I513" s="8" t="s">
        <v>69</v>
      </c>
      <c r="J513" s="8" t="s">
        <v>24</v>
      </c>
      <c r="K513" s="8"/>
      <c r="L513" s="8" t="s">
        <v>25</v>
      </c>
      <c r="M513" s="32" t="s">
        <v>48</v>
      </c>
      <c r="N513" s="32" t="str">
        <f t="shared" si="2"/>
        <v>Janeiro</v>
      </c>
      <c r="O513" s="34" t="s">
        <v>464</v>
      </c>
      <c r="P513" s="40">
        <v>46035</v>
      </c>
    </row>
    <row r="514" spans="1:16" ht="34.5" customHeight="1" x14ac:dyDescent="0.25">
      <c r="A514" s="34">
        <v>107</v>
      </c>
      <c r="B514" s="8" t="s">
        <v>48</v>
      </c>
      <c r="C514" s="8" t="s">
        <v>465</v>
      </c>
      <c r="D514" s="8" t="s">
        <v>104</v>
      </c>
      <c r="E514" s="8" t="s">
        <v>338</v>
      </c>
      <c r="F514" s="8" t="s">
        <v>466</v>
      </c>
      <c r="G514" s="8">
        <v>400</v>
      </c>
      <c r="H514" s="25">
        <v>600000</v>
      </c>
      <c r="I514" s="8" t="s">
        <v>90</v>
      </c>
      <c r="J514" s="8" t="s">
        <v>65</v>
      </c>
      <c r="K514" s="8"/>
      <c r="L514" s="8" t="s">
        <v>45</v>
      </c>
      <c r="M514" s="32" t="s">
        <v>48</v>
      </c>
      <c r="N514" s="32" t="str">
        <f t="shared" si="2"/>
        <v>Abril</v>
      </c>
      <c r="O514" s="24"/>
      <c r="P514" s="24"/>
    </row>
    <row r="515" spans="1:16" ht="36.75" customHeight="1" x14ac:dyDescent="0.25">
      <c r="A515" s="7">
        <v>108</v>
      </c>
      <c r="B515" s="8" t="s">
        <v>48</v>
      </c>
      <c r="C515" s="9" t="s">
        <v>467</v>
      </c>
      <c r="D515" s="9" t="s">
        <v>19</v>
      </c>
      <c r="E515" s="9" t="s">
        <v>125</v>
      </c>
      <c r="F515" s="8" t="s">
        <v>468</v>
      </c>
      <c r="G515" s="8" t="s">
        <v>469</v>
      </c>
      <c r="H515" s="25">
        <v>945000</v>
      </c>
      <c r="I515" s="9" t="s">
        <v>39</v>
      </c>
      <c r="J515" s="9" t="s">
        <v>65</v>
      </c>
      <c r="K515" s="9"/>
      <c r="L515" s="9" t="s">
        <v>45</v>
      </c>
      <c r="M515" s="12" t="s">
        <v>48</v>
      </c>
      <c r="N515" s="12" t="str">
        <f t="shared" si="2"/>
        <v>Setembro</v>
      </c>
      <c r="O515" s="9" t="s">
        <v>470</v>
      </c>
      <c r="P515" s="13">
        <v>46136</v>
      </c>
    </row>
    <row r="516" spans="1:16" ht="80.25" customHeight="1" x14ac:dyDescent="0.25">
      <c r="A516" s="20"/>
      <c r="B516" s="35" t="s">
        <v>32</v>
      </c>
      <c r="C516" s="18"/>
      <c r="D516" s="18"/>
      <c r="E516" s="18"/>
      <c r="F516" s="103" t="s">
        <v>471</v>
      </c>
      <c r="G516" s="35" t="s">
        <v>472</v>
      </c>
      <c r="H516" s="36">
        <v>1273800</v>
      </c>
      <c r="I516" s="18"/>
      <c r="J516" s="18"/>
      <c r="K516" s="18"/>
      <c r="L516" s="18"/>
      <c r="M516" s="19"/>
      <c r="N516" s="19"/>
      <c r="O516" s="18"/>
      <c r="P516" s="18"/>
    </row>
    <row r="517" spans="1:16" ht="26.25" customHeight="1" x14ac:dyDescent="0.25">
      <c r="A517" s="7">
        <v>109</v>
      </c>
      <c r="B517" s="8" t="s">
        <v>48</v>
      </c>
      <c r="C517" s="9" t="s">
        <v>473</v>
      </c>
      <c r="D517" s="9" t="s">
        <v>104</v>
      </c>
      <c r="E517" s="9" t="s">
        <v>474</v>
      </c>
      <c r="F517" s="9" t="s">
        <v>475</v>
      </c>
      <c r="G517" s="8">
        <v>22</v>
      </c>
      <c r="H517" s="25">
        <v>33000</v>
      </c>
      <c r="I517" s="9" t="s">
        <v>114</v>
      </c>
      <c r="J517" s="9" t="s">
        <v>65</v>
      </c>
      <c r="K517" s="9" t="s">
        <v>476</v>
      </c>
      <c r="L517" s="9" t="s">
        <v>45</v>
      </c>
      <c r="M517" s="12" t="s">
        <v>48</v>
      </c>
      <c r="N517" s="12" t="str">
        <f t="shared" si="2"/>
        <v>Março</v>
      </c>
      <c r="O517" s="9" t="s">
        <v>477</v>
      </c>
      <c r="P517" s="13" t="s">
        <v>478</v>
      </c>
    </row>
    <row r="518" spans="1:16" ht="26.25" customHeight="1" x14ac:dyDescent="0.25">
      <c r="A518" s="14"/>
      <c r="B518" s="8" t="s">
        <v>33</v>
      </c>
      <c r="C518" s="15"/>
      <c r="D518" s="15"/>
      <c r="E518" s="15"/>
      <c r="F518" s="15"/>
      <c r="G518" s="8">
        <v>3</v>
      </c>
      <c r="H518" s="25">
        <v>2500</v>
      </c>
      <c r="I518" s="15"/>
      <c r="J518" s="15"/>
      <c r="K518" s="15"/>
      <c r="L518" s="15"/>
      <c r="M518" s="17"/>
      <c r="N518" s="17"/>
      <c r="O518" s="15"/>
      <c r="P518" s="15"/>
    </row>
    <row r="519" spans="1:16" ht="24.75" customHeight="1" x14ac:dyDescent="0.25">
      <c r="A519" s="14"/>
      <c r="B519" s="8" t="s">
        <v>31</v>
      </c>
      <c r="C519" s="15"/>
      <c r="D519" s="15"/>
      <c r="E519" s="15"/>
      <c r="F519" s="15"/>
      <c r="G519" s="8">
        <v>4</v>
      </c>
      <c r="H519" s="25">
        <v>8000</v>
      </c>
      <c r="I519" s="15"/>
      <c r="J519" s="15"/>
      <c r="K519" s="15"/>
      <c r="L519" s="15"/>
      <c r="M519" s="17"/>
      <c r="N519" s="17"/>
      <c r="O519" s="15"/>
      <c r="P519" s="15"/>
    </row>
    <row r="520" spans="1:16" ht="24.75" customHeight="1" x14ac:dyDescent="0.25">
      <c r="A520" s="14"/>
      <c r="B520" s="8" t="s">
        <v>32</v>
      </c>
      <c r="C520" s="15"/>
      <c r="D520" s="15"/>
      <c r="E520" s="15"/>
      <c r="F520" s="15"/>
      <c r="G520" s="9" t="s">
        <v>70</v>
      </c>
      <c r="H520" s="25">
        <v>12000</v>
      </c>
      <c r="I520" s="15"/>
      <c r="J520" s="15"/>
      <c r="K520" s="15"/>
      <c r="L520" s="15"/>
      <c r="M520" s="17"/>
      <c r="N520" s="17"/>
      <c r="O520" s="15"/>
      <c r="P520" s="15"/>
    </row>
    <row r="521" spans="1:16" ht="24.75" customHeight="1" x14ac:dyDescent="0.25">
      <c r="A521" s="14"/>
      <c r="B521" s="8" t="s">
        <v>34</v>
      </c>
      <c r="C521" s="15"/>
      <c r="D521" s="15"/>
      <c r="E521" s="15"/>
      <c r="F521" s="15"/>
      <c r="G521" s="15"/>
      <c r="H521" s="25">
        <v>30000</v>
      </c>
      <c r="I521" s="15"/>
      <c r="J521" s="15"/>
      <c r="K521" s="15"/>
      <c r="L521" s="15"/>
      <c r="M521" s="17"/>
      <c r="N521" s="17"/>
      <c r="O521" s="15"/>
      <c r="P521" s="15"/>
    </row>
    <row r="522" spans="1:16" ht="24.75" customHeight="1" x14ac:dyDescent="0.25">
      <c r="A522" s="14"/>
      <c r="B522" s="8" t="s">
        <v>36</v>
      </c>
      <c r="C522" s="15"/>
      <c r="D522" s="15"/>
      <c r="E522" s="15"/>
      <c r="F522" s="15"/>
      <c r="G522" s="15"/>
      <c r="H522" s="25">
        <v>25000</v>
      </c>
      <c r="I522" s="15"/>
      <c r="J522" s="15"/>
      <c r="K522" s="15"/>
      <c r="L522" s="15"/>
      <c r="M522" s="17"/>
      <c r="N522" s="17"/>
      <c r="O522" s="15"/>
      <c r="P522" s="15"/>
    </row>
    <row r="523" spans="1:16" ht="25.5" customHeight="1" x14ac:dyDescent="0.25">
      <c r="A523" s="20"/>
      <c r="B523" s="8" t="s">
        <v>30</v>
      </c>
      <c r="C523" s="18"/>
      <c r="D523" s="18"/>
      <c r="E523" s="18"/>
      <c r="F523" s="18"/>
      <c r="G523" s="18"/>
      <c r="H523" s="25">
        <v>50000</v>
      </c>
      <c r="I523" s="18"/>
      <c r="J523" s="18"/>
      <c r="K523" s="18"/>
      <c r="L523" s="18"/>
      <c r="M523" s="19"/>
      <c r="N523" s="19"/>
      <c r="O523" s="18"/>
      <c r="P523" s="18"/>
    </row>
    <row r="524" spans="1:16" ht="38.25" x14ac:dyDescent="0.25">
      <c r="A524" s="34">
        <v>110</v>
      </c>
      <c r="B524" s="8" t="s">
        <v>48</v>
      </c>
      <c r="C524" s="8" t="s">
        <v>479</v>
      </c>
      <c r="D524" s="8" t="s">
        <v>155</v>
      </c>
      <c r="E524" s="8" t="s">
        <v>480</v>
      </c>
      <c r="F524" s="8" t="s">
        <v>481</v>
      </c>
      <c r="G524" s="8">
        <v>2000</v>
      </c>
      <c r="H524" s="25">
        <v>400000</v>
      </c>
      <c r="I524" s="8" t="s">
        <v>69</v>
      </c>
      <c r="J524" s="8" t="s">
        <v>65</v>
      </c>
      <c r="K524" s="8"/>
      <c r="L524" s="8" t="s">
        <v>45</v>
      </c>
      <c r="M524" s="32" t="s">
        <v>48</v>
      </c>
      <c r="N524" s="32" t="str">
        <f t="shared" si="2"/>
        <v>Janeiro</v>
      </c>
      <c r="O524" s="24"/>
      <c r="P524" s="24"/>
    </row>
    <row r="525" spans="1:16" ht="42" customHeight="1" x14ac:dyDescent="0.25">
      <c r="A525" s="7">
        <v>111</v>
      </c>
      <c r="B525" s="8" t="s">
        <v>48</v>
      </c>
      <c r="C525" s="9" t="s">
        <v>482</v>
      </c>
      <c r="D525" s="9" t="s">
        <v>41</v>
      </c>
      <c r="E525" s="9" t="s">
        <v>270</v>
      </c>
      <c r="F525" s="8" t="s">
        <v>483</v>
      </c>
      <c r="G525" s="9" t="s">
        <v>70</v>
      </c>
      <c r="H525" s="25">
        <v>200000</v>
      </c>
      <c r="I525" s="9" t="s">
        <v>114</v>
      </c>
      <c r="J525" s="9" t="s">
        <v>65</v>
      </c>
      <c r="K525" s="9"/>
      <c r="L525" s="9" t="s">
        <v>45</v>
      </c>
      <c r="M525" s="12" t="s">
        <v>48</v>
      </c>
      <c r="N525" s="12" t="str">
        <f t="shared" si="2"/>
        <v>Março</v>
      </c>
      <c r="O525" s="26"/>
      <c r="P525" s="26"/>
    </row>
    <row r="526" spans="1:16" ht="44.25" customHeight="1" x14ac:dyDescent="0.25">
      <c r="A526" s="20"/>
      <c r="B526" s="8" t="s">
        <v>32</v>
      </c>
      <c r="C526" s="18"/>
      <c r="D526" s="18"/>
      <c r="E526" s="18"/>
      <c r="F526" s="8" t="s">
        <v>484</v>
      </c>
      <c r="G526" s="18"/>
      <c r="H526" s="25">
        <v>50000</v>
      </c>
      <c r="I526" s="18"/>
      <c r="J526" s="18"/>
      <c r="K526" s="18"/>
      <c r="L526" s="18"/>
      <c r="M526" s="19"/>
      <c r="N526" s="19"/>
      <c r="O526" s="30"/>
      <c r="P526" s="30"/>
    </row>
    <row r="527" spans="1:16" ht="92.25" customHeight="1" x14ac:dyDescent="0.25">
      <c r="A527" s="34">
        <v>112</v>
      </c>
      <c r="B527" s="8" t="s">
        <v>48</v>
      </c>
      <c r="C527" s="8" t="s">
        <v>485</v>
      </c>
      <c r="D527" s="8" t="s">
        <v>150</v>
      </c>
      <c r="E527" s="8" t="s">
        <v>486</v>
      </c>
      <c r="F527" s="8" t="s">
        <v>487</v>
      </c>
      <c r="G527" s="8" t="s">
        <v>70</v>
      </c>
      <c r="H527" s="25">
        <v>1200000</v>
      </c>
      <c r="I527" s="8" t="s">
        <v>69</v>
      </c>
      <c r="J527" s="8" t="s">
        <v>65</v>
      </c>
      <c r="K527" s="8"/>
      <c r="L527" s="8" t="s">
        <v>153</v>
      </c>
      <c r="M527" s="32" t="s">
        <v>48</v>
      </c>
      <c r="N527" s="32" t="str">
        <f t="shared" si="2"/>
        <v>Janeiro</v>
      </c>
      <c r="O527" s="24"/>
      <c r="P527" s="24"/>
    </row>
    <row r="528" spans="1:16" ht="19.5" customHeight="1" x14ac:dyDescent="0.25">
      <c r="A528" s="7">
        <v>113</v>
      </c>
      <c r="B528" s="8" t="s">
        <v>48</v>
      </c>
      <c r="C528" s="7" t="s">
        <v>488</v>
      </c>
      <c r="D528" s="9" t="s">
        <v>41</v>
      </c>
      <c r="E528" s="9" t="s">
        <v>289</v>
      </c>
      <c r="F528" s="9" t="s">
        <v>489</v>
      </c>
      <c r="G528" s="8">
        <v>110</v>
      </c>
      <c r="H528" s="25">
        <v>2000</v>
      </c>
      <c r="I528" s="9" t="s">
        <v>90</v>
      </c>
      <c r="J528" s="9" t="s">
        <v>394</v>
      </c>
      <c r="K528" s="9"/>
      <c r="L528" s="9" t="s">
        <v>45</v>
      </c>
      <c r="M528" s="12" t="s">
        <v>48</v>
      </c>
      <c r="N528" s="12" t="str">
        <f t="shared" si="2"/>
        <v>Abril</v>
      </c>
      <c r="O528" s="26"/>
      <c r="P528" s="26"/>
    </row>
    <row r="529" spans="1:16" ht="15.75" customHeight="1" x14ac:dyDescent="0.25">
      <c r="A529" s="14"/>
      <c r="B529" s="8" t="s">
        <v>32</v>
      </c>
      <c r="C529" s="14"/>
      <c r="D529" s="15"/>
      <c r="E529" s="15"/>
      <c r="F529" s="15"/>
      <c r="G529" s="8">
        <v>5</v>
      </c>
      <c r="H529" s="25">
        <v>100</v>
      </c>
      <c r="I529" s="15"/>
      <c r="J529" s="15"/>
      <c r="K529" s="15"/>
      <c r="L529" s="15"/>
      <c r="M529" s="17"/>
      <c r="N529" s="17"/>
      <c r="O529" s="28"/>
      <c r="P529" s="28"/>
    </row>
    <row r="530" spans="1:16" ht="20.25" customHeight="1" x14ac:dyDescent="0.25">
      <c r="A530" s="14"/>
      <c r="B530" s="8" t="s">
        <v>33</v>
      </c>
      <c r="C530" s="14"/>
      <c r="D530" s="15"/>
      <c r="E530" s="15"/>
      <c r="F530" s="18"/>
      <c r="G530" s="8">
        <v>10</v>
      </c>
      <c r="H530" s="25">
        <v>200</v>
      </c>
      <c r="I530" s="15"/>
      <c r="J530" s="15"/>
      <c r="K530" s="15"/>
      <c r="L530" s="15"/>
      <c r="M530" s="17"/>
      <c r="N530" s="17"/>
      <c r="O530" s="28"/>
      <c r="P530" s="28"/>
    </row>
    <row r="531" spans="1:16" ht="51.75" customHeight="1" x14ac:dyDescent="0.25">
      <c r="A531" s="20"/>
      <c r="B531" s="8" t="s">
        <v>31</v>
      </c>
      <c r="C531" s="20"/>
      <c r="D531" s="18"/>
      <c r="E531" s="18"/>
      <c r="F531" s="27" t="s">
        <v>490</v>
      </c>
      <c r="G531" s="8">
        <v>50</v>
      </c>
      <c r="H531" s="25">
        <v>2000</v>
      </c>
      <c r="I531" s="18"/>
      <c r="J531" s="18"/>
      <c r="K531" s="18"/>
      <c r="L531" s="18"/>
      <c r="M531" s="19"/>
      <c r="N531" s="19"/>
      <c r="O531" s="30"/>
      <c r="P531" s="30"/>
    </row>
    <row r="532" spans="1:16" ht="32.25" customHeight="1" x14ac:dyDescent="0.25">
      <c r="A532" s="7">
        <v>114</v>
      </c>
      <c r="B532" s="8" t="s">
        <v>48</v>
      </c>
      <c r="C532" s="7" t="s">
        <v>491</v>
      </c>
      <c r="D532" s="9" t="s">
        <v>104</v>
      </c>
      <c r="E532" s="9" t="s">
        <v>492</v>
      </c>
      <c r="F532" s="9" t="s">
        <v>493</v>
      </c>
      <c r="G532" s="8">
        <v>100</v>
      </c>
      <c r="H532" s="25">
        <v>350000</v>
      </c>
      <c r="I532" s="9" t="s">
        <v>94</v>
      </c>
      <c r="J532" s="9" t="s">
        <v>65</v>
      </c>
      <c r="K532" s="9"/>
      <c r="L532" s="9" t="s">
        <v>45</v>
      </c>
      <c r="M532" s="12" t="s">
        <v>47</v>
      </c>
      <c r="N532" s="12" t="str">
        <f t="shared" si="2"/>
        <v>Agosto</v>
      </c>
      <c r="O532" s="26"/>
      <c r="P532" s="26"/>
    </row>
    <row r="533" spans="1:16" ht="31.5" customHeight="1" x14ac:dyDescent="0.25">
      <c r="A533" s="14"/>
      <c r="B533" s="8" t="s">
        <v>34</v>
      </c>
      <c r="C533" s="14"/>
      <c r="D533" s="15"/>
      <c r="E533" s="15"/>
      <c r="F533" s="15"/>
      <c r="G533" s="9" t="s">
        <v>70</v>
      </c>
      <c r="H533" s="25">
        <v>32000</v>
      </c>
      <c r="I533" s="15"/>
      <c r="J533" s="15"/>
      <c r="K533" s="15"/>
      <c r="L533" s="15"/>
      <c r="M533" s="17"/>
      <c r="N533" s="17"/>
      <c r="O533" s="28"/>
      <c r="P533" s="28"/>
    </row>
    <row r="534" spans="1:16" ht="27" customHeight="1" x14ac:dyDescent="0.25">
      <c r="A534" s="14"/>
      <c r="B534" s="8" t="s">
        <v>36</v>
      </c>
      <c r="C534" s="14"/>
      <c r="D534" s="15"/>
      <c r="E534" s="15"/>
      <c r="F534" s="15"/>
      <c r="G534" s="15"/>
      <c r="H534" s="25">
        <v>30000</v>
      </c>
      <c r="I534" s="15"/>
      <c r="J534" s="15"/>
      <c r="K534" s="15"/>
      <c r="L534" s="15"/>
      <c r="M534" s="17"/>
      <c r="N534" s="17"/>
      <c r="O534" s="28"/>
      <c r="P534" s="28"/>
    </row>
    <row r="535" spans="1:16" ht="33.75" customHeight="1" x14ac:dyDescent="0.25">
      <c r="A535" s="20"/>
      <c r="B535" s="8" t="s">
        <v>30</v>
      </c>
      <c r="C535" s="20"/>
      <c r="D535" s="18"/>
      <c r="E535" s="18"/>
      <c r="F535" s="18"/>
      <c r="G535" s="18"/>
      <c r="H535" s="25">
        <v>80000</v>
      </c>
      <c r="I535" s="18"/>
      <c r="J535" s="18"/>
      <c r="K535" s="18"/>
      <c r="L535" s="18"/>
      <c r="M535" s="19"/>
      <c r="N535" s="19"/>
      <c r="O535" s="30"/>
      <c r="P535" s="30"/>
    </row>
    <row r="536" spans="1:16" ht="75" customHeight="1" x14ac:dyDescent="0.25">
      <c r="A536" s="7">
        <v>115</v>
      </c>
      <c r="B536" s="8" t="s">
        <v>48</v>
      </c>
      <c r="C536" s="9" t="s">
        <v>494</v>
      </c>
      <c r="D536" s="9" t="s">
        <v>104</v>
      </c>
      <c r="E536" s="9" t="s">
        <v>492</v>
      </c>
      <c r="F536" s="9" t="s">
        <v>495</v>
      </c>
      <c r="G536" s="9" t="s">
        <v>70</v>
      </c>
      <c r="H536" s="25">
        <v>25000</v>
      </c>
      <c r="I536" s="9" t="s">
        <v>293</v>
      </c>
      <c r="J536" s="9" t="s">
        <v>65</v>
      </c>
      <c r="K536" s="9"/>
      <c r="L536" s="9" t="s">
        <v>45</v>
      </c>
      <c r="M536" s="12" t="s">
        <v>47</v>
      </c>
      <c r="N536" s="12" t="str">
        <f t="shared" si="2"/>
        <v>Janeiro</v>
      </c>
      <c r="O536" s="9" t="s">
        <v>496</v>
      </c>
      <c r="P536" s="13">
        <v>46189</v>
      </c>
    </row>
    <row r="537" spans="1:16" ht="31.5" customHeight="1" x14ac:dyDescent="0.25">
      <c r="A537" s="20"/>
      <c r="B537" s="8" t="s">
        <v>34</v>
      </c>
      <c r="C537" s="18"/>
      <c r="D537" s="18"/>
      <c r="E537" s="18"/>
      <c r="F537" s="18"/>
      <c r="G537" s="18"/>
      <c r="H537" s="25">
        <v>350000</v>
      </c>
      <c r="I537" s="18"/>
      <c r="J537" s="18"/>
      <c r="K537" s="18"/>
      <c r="L537" s="18"/>
      <c r="M537" s="19"/>
      <c r="N537" s="19"/>
      <c r="O537" s="18"/>
      <c r="P537" s="18"/>
    </row>
    <row r="538" spans="1:16" ht="32.25" customHeight="1" x14ac:dyDescent="0.25">
      <c r="A538" s="7">
        <v>116</v>
      </c>
      <c r="B538" s="8" t="s">
        <v>36</v>
      </c>
      <c r="C538" s="9" t="s">
        <v>497</v>
      </c>
      <c r="D538" s="9" t="s">
        <v>150</v>
      </c>
      <c r="E538" s="9" t="s">
        <v>151</v>
      </c>
      <c r="F538" s="9" t="s">
        <v>498</v>
      </c>
      <c r="G538" s="8" t="s">
        <v>499</v>
      </c>
      <c r="H538" s="25">
        <v>250000</v>
      </c>
      <c r="I538" s="9" t="s">
        <v>39</v>
      </c>
      <c r="J538" s="9" t="s">
        <v>24</v>
      </c>
      <c r="K538" s="9"/>
      <c r="L538" s="9" t="s">
        <v>45</v>
      </c>
      <c r="M538" s="12" t="s">
        <v>34</v>
      </c>
      <c r="N538" s="12" t="str">
        <f t="shared" si="2"/>
        <v>Setembro</v>
      </c>
      <c r="O538" s="26"/>
      <c r="P538" s="26"/>
    </row>
    <row r="539" spans="1:16" ht="38.25" customHeight="1" x14ac:dyDescent="0.25">
      <c r="A539" s="14"/>
      <c r="B539" s="8" t="s">
        <v>34</v>
      </c>
      <c r="C539" s="15"/>
      <c r="D539" s="15"/>
      <c r="E539" s="15"/>
      <c r="F539" s="15"/>
      <c r="G539" s="8" t="s">
        <v>500</v>
      </c>
      <c r="H539" s="25">
        <v>500000</v>
      </c>
      <c r="I539" s="15"/>
      <c r="J539" s="15"/>
      <c r="K539" s="15"/>
      <c r="L539" s="15"/>
      <c r="M539" s="17"/>
      <c r="N539" s="17"/>
      <c r="O539" s="28"/>
      <c r="P539" s="28"/>
    </row>
    <row r="540" spans="1:16" ht="39.75" customHeight="1" x14ac:dyDescent="0.25">
      <c r="A540" s="14"/>
      <c r="B540" s="8" t="s">
        <v>48</v>
      </c>
      <c r="C540" s="15"/>
      <c r="D540" s="15"/>
      <c r="E540" s="15"/>
      <c r="F540" s="15"/>
      <c r="G540" s="8" t="s">
        <v>501</v>
      </c>
      <c r="H540" s="25">
        <v>15000</v>
      </c>
      <c r="I540" s="15"/>
      <c r="J540" s="15"/>
      <c r="K540" s="15"/>
      <c r="L540" s="15"/>
      <c r="M540" s="17"/>
      <c r="N540" s="17"/>
      <c r="O540" s="28"/>
      <c r="P540" s="28"/>
    </row>
    <row r="541" spans="1:16" ht="36" customHeight="1" x14ac:dyDescent="0.25">
      <c r="A541" s="14"/>
      <c r="B541" s="8" t="s">
        <v>31</v>
      </c>
      <c r="C541" s="15"/>
      <c r="D541" s="15"/>
      <c r="E541" s="15"/>
      <c r="F541" s="15"/>
      <c r="G541" s="8" t="s">
        <v>501</v>
      </c>
      <c r="H541" s="25">
        <v>15000</v>
      </c>
      <c r="I541" s="15"/>
      <c r="J541" s="15"/>
      <c r="K541" s="15"/>
      <c r="L541" s="15"/>
      <c r="M541" s="17"/>
      <c r="N541" s="17"/>
      <c r="O541" s="28"/>
      <c r="P541" s="28"/>
    </row>
    <row r="542" spans="1:16" ht="37.5" customHeight="1" x14ac:dyDescent="0.25">
      <c r="A542" s="20"/>
      <c r="B542" s="8" t="s">
        <v>30</v>
      </c>
      <c r="C542" s="18"/>
      <c r="D542" s="18"/>
      <c r="E542" s="18"/>
      <c r="F542" s="18"/>
      <c r="G542" s="8" t="s">
        <v>502</v>
      </c>
      <c r="H542" s="25">
        <v>100000</v>
      </c>
      <c r="I542" s="18"/>
      <c r="J542" s="18"/>
      <c r="K542" s="18"/>
      <c r="L542" s="18"/>
      <c r="M542" s="19"/>
      <c r="N542" s="19"/>
      <c r="O542" s="30"/>
      <c r="P542" s="30"/>
    </row>
    <row r="543" spans="1:16" ht="51" x14ac:dyDescent="0.25">
      <c r="A543" s="34">
        <v>117</v>
      </c>
      <c r="B543" s="8" t="s">
        <v>29</v>
      </c>
      <c r="C543" s="8" t="s">
        <v>503</v>
      </c>
      <c r="D543" s="8" t="s">
        <v>19</v>
      </c>
      <c r="E543" s="8" t="s">
        <v>100</v>
      </c>
      <c r="F543" s="8" t="s">
        <v>504</v>
      </c>
      <c r="G543" s="8" t="s">
        <v>22</v>
      </c>
      <c r="H543" s="25">
        <v>100000</v>
      </c>
      <c r="I543" s="8" t="s">
        <v>38</v>
      </c>
      <c r="J543" s="8" t="s">
        <v>24</v>
      </c>
      <c r="K543" s="8"/>
      <c r="L543" s="8" t="s">
        <v>25</v>
      </c>
      <c r="M543" s="32" t="s">
        <v>29</v>
      </c>
      <c r="N543" s="32" t="str">
        <f t="shared" si="2"/>
        <v>Dezembro</v>
      </c>
      <c r="O543" s="8" t="s">
        <v>505</v>
      </c>
      <c r="P543" s="45">
        <v>46073</v>
      </c>
    </row>
    <row r="544" spans="1:16" ht="38.25" x14ac:dyDescent="0.25">
      <c r="A544" s="34">
        <v>118</v>
      </c>
      <c r="B544" s="8" t="s">
        <v>29</v>
      </c>
      <c r="C544" s="8" t="s">
        <v>506</v>
      </c>
      <c r="D544" s="8" t="s">
        <v>315</v>
      </c>
      <c r="E544" s="8" t="s">
        <v>507</v>
      </c>
      <c r="F544" s="8" t="s">
        <v>508</v>
      </c>
      <c r="G544" s="8">
        <v>1</v>
      </c>
      <c r="H544" s="25">
        <v>100000</v>
      </c>
      <c r="I544" s="8" t="s">
        <v>94</v>
      </c>
      <c r="J544" s="8" t="s">
        <v>24</v>
      </c>
      <c r="K544" s="8"/>
      <c r="L544" s="8" t="s">
        <v>98</v>
      </c>
      <c r="M544" s="32" t="s">
        <v>29</v>
      </c>
      <c r="N544" s="32" t="str">
        <f t="shared" si="2"/>
        <v>Agosto</v>
      </c>
      <c r="O544" s="24"/>
      <c r="P544" s="24"/>
    </row>
    <row r="545" spans="1:16" ht="87.75" customHeight="1" x14ac:dyDescent="0.25">
      <c r="A545" s="34">
        <v>119</v>
      </c>
      <c r="B545" s="8" t="s">
        <v>29</v>
      </c>
      <c r="C545" s="35" t="s">
        <v>509</v>
      </c>
      <c r="D545" s="8" t="s">
        <v>19</v>
      </c>
      <c r="E545" s="8" t="s">
        <v>510</v>
      </c>
      <c r="F545" s="35" t="s">
        <v>511</v>
      </c>
      <c r="G545" s="8" t="s">
        <v>512</v>
      </c>
      <c r="H545" s="36">
        <v>150000</v>
      </c>
      <c r="I545" s="8" t="s">
        <v>38</v>
      </c>
      <c r="J545" s="8" t="s">
        <v>24</v>
      </c>
      <c r="K545" s="8"/>
      <c r="L545" s="8" t="s">
        <v>127</v>
      </c>
      <c r="M545" s="32" t="s">
        <v>29</v>
      </c>
      <c r="N545" s="32" t="str">
        <f t="shared" si="2"/>
        <v>Dezembro</v>
      </c>
      <c r="O545" s="8" t="s">
        <v>513</v>
      </c>
      <c r="P545" s="45">
        <v>46111</v>
      </c>
    </row>
    <row r="546" spans="1:16" ht="30.75" customHeight="1" x14ac:dyDescent="0.25">
      <c r="A546" s="34">
        <v>120</v>
      </c>
      <c r="B546" s="8" t="s">
        <v>29</v>
      </c>
      <c r="C546" s="8" t="s">
        <v>514</v>
      </c>
      <c r="D546" s="8" t="s">
        <v>19</v>
      </c>
      <c r="E546" s="8" t="s">
        <v>63</v>
      </c>
      <c r="F546" s="8" t="s">
        <v>515</v>
      </c>
      <c r="G546" s="8" t="s">
        <v>516</v>
      </c>
      <c r="H546" s="25">
        <v>200000</v>
      </c>
      <c r="I546" s="8" t="s">
        <v>38</v>
      </c>
      <c r="J546" s="8" t="s">
        <v>24</v>
      </c>
      <c r="K546" s="8"/>
      <c r="L546" s="8" t="s">
        <v>66</v>
      </c>
      <c r="M546" s="32" t="s">
        <v>29</v>
      </c>
      <c r="N546" s="32" t="str">
        <f t="shared" si="2"/>
        <v>Dezembro</v>
      </c>
      <c r="O546" s="8" t="s">
        <v>517</v>
      </c>
      <c r="P546" s="45" t="s">
        <v>518</v>
      </c>
    </row>
    <row r="547" spans="1:16" ht="42.75" customHeight="1" x14ac:dyDescent="0.25">
      <c r="A547" s="7">
        <v>121</v>
      </c>
      <c r="B547" s="8" t="s">
        <v>29</v>
      </c>
      <c r="C547" s="7" t="s">
        <v>519</v>
      </c>
      <c r="D547" s="9" t="s">
        <v>41</v>
      </c>
      <c r="E547" s="9" t="s">
        <v>42</v>
      </c>
      <c r="F547" s="8" t="s">
        <v>520</v>
      </c>
      <c r="G547" s="8">
        <v>12</v>
      </c>
      <c r="H547" s="25">
        <v>5000</v>
      </c>
      <c r="I547" s="8" t="s">
        <v>38</v>
      </c>
      <c r="J547" s="8" t="s">
        <v>65</v>
      </c>
      <c r="K547" s="8"/>
      <c r="L547" s="9" t="s">
        <v>45</v>
      </c>
      <c r="M547" s="32" t="s">
        <v>29</v>
      </c>
      <c r="N547" s="32" t="str">
        <f t="shared" si="2"/>
        <v>Dezembro</v>
      </c>
      <c r="O547" s="26"/>
      <c r="P547" s="26"/>
    </row>
    <row r="548" spans="1:16" ht="153" customHeight="1" x14ac:dyDescent="0.25">
      <c r="A548" s="20"/>
      <c r="B548" s="35" t="s">
        <v>36</v>
      </c>
      <c r="C548" s="20"/>
      <c r="D548" s="18"/>
      <c r="E548" s="18"/>
      <c r="F548" s="35" t="s">
        <v>521</v>
      </c>
      <c r="G548" s="35" t="s">
        <v>70</v>
      </c>
      <c r="H548" s="36">
        <v>100000</v>
      </c>
      <c r="I548" s="35" t="s">
        <v>90</v>
      </c>
      <c r="J548" s="35" t="s">
        <v>24</v>
      </c>
      <c r="K548" s="8"/>
      <c r="L548" s="18"/>
      <c r="M548" s="33" t="s">
        <v>36</v>
      </c>
      <c r="N548" s="32" t="s">
        <v>293</v>
      </c>
      <c r="O548" s="30"/>
      <c r="P548" s="30"/>
    </row>
    <row r="549" spans="1:16" ht="68.25" customHeight="1" x14ac:dyDescent="0.25">
      <c r="A549" s="7">
        <v>122</v>
      </c>
      <c r="B549" s="8" t="s">
        <v>30</v>
      </c>
      <c r="C549" s="9" t="s">
        <v>522</v>
      </c>
      <c r="D549" s="9" t="s">
        <v>50</v>
      </c>
      <c r="E549" s="9" t="s">
        <v>523</v>
      </c>
      <c r="F549" s="8" t="s">
        <v>524</v>
      </c>
      <c r="G549" s="8">
        <v>3</v>
      </c>
      <c r="H549" s="25">
        <v>500</v>
      </c>
      <c r="I549" s="8" t="s">
        <v>38</v>
      </c>
      <c r="J549" s="8" t="s">
        <v>65</v>
      </c>
      <c r="K549" s="8"/>
      <c r="L549" s="9" t="s">
        <v>66</v>
      </c>
      <c r="M549" s="12" t="s">
        <v>32</v>
      </c>
      <c r="N549" s="32" t="str">
        <f t="shared" ref="N549:N612" si="3">IF(I549="Janeiro","Dezembro",IF(I549="Fevereiro","Dezembro",IF(I549="Março","Janeiro",IF(I549="Abril","Janeiro",IF(I549="Maio","Fevereiro",IF(I549="Junho","Março",IF(I549="Julho","Abril",IF(I549="Agosto","Maio",IF(I549="Setembro","Junho",IF(I549="Outubro","Julho",IF(I549="Novembro","Agosto",IF(I549="Dezembro","Setembro"))))))))))))</f>
        <v>Dezembro</v>
      </c>
      <c r="O549" s="9" t="s">
        <v>525</v>
      </c>
      <c r="P549" s="13" t="s">
        <v>526</v>
      </c>
    </row>
    <row r="550" spans="1:16" ht="113.25" customHeight="1" x14ac:dyDescent="0.25">
      <c r="A550" s="14"/>
      <c r="B550" s="35" t="s">
        <v>34</v>
      </c>
      <c r="C550" s="15"/>
      <c r="D550" s="15"/>
      <c r="E550" s="15"/>
      <c r="F550" s="8" t="s">
        <v>527</v>
      </c>
      <c r="G550" s="35" t="s">
        <v>528</v>
      </c>
      <c r="H550" s="36">
        <v>11803</v>
      </c>
      <c r="I550" s="35" t="s">
        <v>69</v>
      </c>
      <c r="J550" s="35" t="s">
        <v>65</v>
      </c>
      <c r="K550" s="35"/>
      <c r="L550" s="15"/>
      <c r="M550" s="17"/>
      <c r="N550" s="32" t="s">
        <v>39</v>
      </c>
      <c r="O550" s="15"/>
      <c r="P550" s="15"/>
    </row>
    <row r="551" spans="1:16" ht="43.5" customHeight="1" x14ac:dyDescent="0.25">
      <c r="A551" s="20"/>
      <c r="B551" s="8" t="s">
        <v>32</v>
      </c>
      <c r="C551" s="18"/>
      <c r="D551" s="18"/>
      <c r="E551" s="18"/>
      <c r="F551" s="8" t="s">
        <v>529</v>
      </c>
      <c r="G551" s="8">
        <v>7</v>
      </c>
      <c r="H551" s="25">
        <v>8000</v>
      </c>
      <c r="I551" s="8" t="s">
        <v>293</v>
      </c>
      <c r="J551" s="8" t="s">
        <v>65</v>
      </c>
      <c r="K551" s="8"/>
      <c r="L551" s="18"/>
      <c r="M551" s="19"/>
      <c r="N551" s="32" t="str">
        <f t="shared" si="3"/>
        <v>Janeiro</v>
      </c>
      <c r="O551" s="18"/>
      <c r="P551" s="18"/>
    </row>
    <row r="552" spans="1:16" ht="35.25" customHeight="1" x14ac:dyDescent="0.25">
      <c r="A552" s="7">
        <v>123</v>
      </c>
      <c r="B552" s="8" t="s">
        <v>30</v>
      </c>
      <c r="C552" s="9" t="s">
        <v>530</v>
      </c>
      <c r="D552" s="9" t="s">
        <v>41</v>
      </c>
      <c r="E552" s="9" t="s">
        <v>289</v>
      </c>
      <c r="F552" s="9" t="s">
        <v>531</v>
      </c>
      <c r="G552" s="8">
        <v>20</v>
      </c>
      <c r="H552" s="25">
        <v>47527.8</v>
      </c>
      <c r="I552" s="9" t="s">
        <v>44</v>
      </c>
      <c r="J552" s="9" t="s">
        <v>394</v>
      </c>
      <c r="K552" s="9"/>
      <c r="L552" s="9" t="s">
        <v>45</v>
      </c>
      <c r="M552" s="12" t="s">
        <v>46</v>
      </c>
      <c r="N552" s="12" t="str">
        <f t="shared" si="3"/>
        <v>Dezembro</v>
      </c>
      <c r="O552" s="26"/>
      <c r="P552" s="26"/>
    </row>
    <row r="553" spans="1:16" ht="35.25" customHeight="1" x14ac:dyDescent="0.25">
      <c r="A553" s="14"/>
      <c r="B553" s="8" t="s">
        <v>32</v>
      </c>
      <c r="C553" s="15"/>
      <c r="D553" s="15"/>
      <c r="E553" s="15"/>
      <c r="F553" s="15"/>
      <c r="G553" s="8">
        <v>10</v>
      </c>
      <c r="H553" s="25">
        <v>15000</v>
      </c>
      <c r="I553" s="15"/>
      <c r="J553" s="15"/>
      <c r="K553" s="15"/>
      <c r="L553" s="15"/>
      <c r="M553" s="17"/>
      <c r="N553" s="17"/>
      <c r="O553" s="28"/>
      <c r="P553" s="28"/>
    </row>
    <row r="554" spans="1:16" ht="37.5" customHeight="1" x14ac:dyDescent="0.25">
      <c r="A554" s="14"/>
      <c r="B554" s="8" t="s">
        <v>33</v>
      </c>
      <c r="C554" s="15"/>
      <c r="D554" s="15"/>
      <c r="E554" s="15"/>
      <c r="F554" s="15"/>
      <c r="G554" s="8">
        <v>4</v>
      </c>
      <c r="H554" s="25">
        <v>8000</v>
      </c>
      <c r="I554" s="18"/>
      <c r="J554" s="15"/>
      <c r="K554" s="15"/>
      <c r="L554" s="15"/>
      <c r="M554" s="17"/>
      <c r="N554" s="19"/>
      <c r="O554" s="28"/>
      <c r="P554" s="28"/>
    </row>
    <row r="555" spans="1:16" ht="24" customHeight="1" x14ac:dyDescent="0.25">
      <c r="A555" s="14"/>
      <c r="B555" s="8" t="s">
        <v>34</v>
      </c>
      <c r="C555" s="15"/>
      <c r="D555" s="15"/>
      <c r="E555" s="15"/>
      <c r="F555" s="18"/>
      <c r="G555" s="8">
        <v>8</v>
      </c>
      <c r="H555" s="25">
        <v>12000</v>
      </c>
      <c r="I555" s="9" t="s">
        <v>74</v>
      </c>
      <c r="J555" s="18"/>
      <c r="K555" s="15"/>
      <c r="L555" s="15"/>
      <c r="M555" s="17"/>
      <c r="N555" s="32" t="str">
        <f t="shared" si="3"/>
        <v>Julho</v>
      </c>
      <c r="O555" s="28"/>
      <c r="P555" s="28"/>
    </row>
    <row r="556" spans="1:16" ht="109.5" customHeight="1" x14ac:dyDescent="0.25">
      <c r="A556" s="20"/>
      <c r="B556" s="8" t="s">
        <v>46</v>
      </c>
      <c r="C556" s="18"/>
      <c r="D556" s="18"/>
      <c r="E556" s="18"/>
      <c r="F556" s="8" t="s">
        <v>532</v>
      </c>
      <c r="G556" s="8">
        <v>30</v>
      </c>
      <c r="H556" s="25">
        <v>30000</v>
      </c>
      <c r="I556" s="18"/>
      <c r="J556" s="8" t="s">
        <v>24</v>
      </c>
      <c r="K556" s="18"/>
      <c r="L556" s="18"/>
      <c r="M556" s="19"/>
      <c r="N556" s="32" t="str">
        <f>IF(I555="Janeiro","Dezembro",IF(I555="Fevereiro","Dezembro",IF(I555="Março","Janeiro",IF(I555="Abril","Janeiro",IF(I555="Maio","Fevereiro",IF(I555="Junho","Março",IF(I555="Julho","Abril",IF(I555="Agosto","Maio",IF(I555="Setembro","Junho",IF(I555="Outubro","Julho",IF(I555="Novembro","Agosto",IF(I555="Dezembro","Setembro"))))))))))))</f>
        <v>Julho</v>
      </c>
      <c r="O556" s="30"/>
      <c r="P556" s="30"/>
    </row>
    <row r="557" spans="1:16" ht="58.5" customHeight="1" x14ac:dyDescent="0.25">
      <c r="A557" s="7">
        <v>124</v>
      </c>
      <c r="B557" s="8" t="s">
        <v>30</v>
      </c>
      <c r="C557" s="9" t="s">
        <v>533</v>
      </c>
      <c r="D557" s="9" t="s">
        <v>19</v>
      </c>
      <c r="E557" s="9" t="s">
        <v>534</v>
      </c>
      <c r="F557" s="9" t="s">
        <v>535</v>
      </c>
      <c r="G557" s="9" t="s">
        <v>22</v>
      </c>
      <c r="H557" s="25">
        <v>10000</v>
      </c>
      <c r="I557" s="9" t="s">
        <v>38</v>
      </c>
      <c r="J557" s="9" t="s">
        <v>24</v>
      </c>
      <c r="K557" s="9"/>
      <c r="L557" s="9" t="s">
        <v>25</v>
      </c>
      <c r="M557" s="32" t="s">
        <v>30</v>
      </c>
      <c r="N557" s="12" t="str">
        <f t="shared" si="3"/>
        <v>Dezembro</v>
      </c>
      <c r="O557" s="9" t="s">
        <v>536</v>
      </c>
      <c r="P557" s="13">
        <v>46066</v>
      </c>
    </row>
    <row r="558" spans="1:16" ht="28.5" customHeight="1" x14ac:dyDescent="0.25">
      <c r="A558" s="14"/>
      <c r="B558" s="8" t="s">
        <v>34</v>
      </c>
      <c r="C558" s="15"/>
      <c r="D558" s="15"/>
      <c r="E558" s="15"/>
      <c r="F558" s="18"/>
      <c r="G558" s="15"/>
      <c r="H558" s="25">
        <v>65000</v>
      </c>
      <c r="I558" s="15"/>
      <c r="J558" s="15"/>
      <c r="K558" s="15"/>
      <c r="L558" s="15"/>
      <c r="M558" s="32" t="s">
        <v>34</v>
      </c>
      <c r="N558" s="17"/>
      <c r="O558" s="15"/>
      <c r="P558" s="15"/>
    </row>
    <row r="559" spans="1:16" ht="83.25" customHeight="1" x14ac:dyDescent="0.25">
      <c r="A559" s="20"/>
      <c r="B559" s="8" t="s">
        <v>36</v>
      </c>
      <c r="C559" s="18"/>
      <c r="D559" s="18"/>
      <c r="E559" s="18"/>
      <c r="F559" s="107" t="s">
        <v>537</v>
      </c>
      <c r="G559" s="18"/>
      <c r="H559" s="25">
        <v>13051.2</v>
      </c>
      <c r="I559" s="18"/>
      <c r="J559" s="18"/>
      <c r="K559" s="18"/>
      <c r="L559" s="18"/>
      <c r="M559" s="32" t="s">
        <v>36</v>
      </c>
      <c r="N559" s="19"/>
      <c r="O559" s="18"/>
      <c r="P559" s="18"/>
    </row>
    <row r="560" spans="1:16" ht="25.5" customHeight="1" x14ac:dyDescent="0.25">
      <c r="A560" s="7">
        <v>125</v>
      </c>
      <c r="B560" s="8" t="s">
        <v>30</v>
      </c>
      <c r="C560" s="9" t="s">
        <v>538</v>
      </c>
      <c r="D560" s="9" t="s">
        <v>19</v>
      </c>
      <c r="E560" s="9" t="s">
        <v>534</v>
      </c>
      <c r="F560" s="9" t="s">
        <v>539</v>
      </c>
      <c r="G560" s="9" t="s">
        <v>22</v>
      </c>
      <c r="H560" s="25">
        <v>10000</v>
      </c>
      <c r="I560" s="9" t="s">
        <v>38</v>
      </c>
      <c r="J560" s="9" t="s">
        <v>24</v>
      </c>
      <c r="K560" s="9"/>
      <c r="L560" s="9" t="s">
        <v>25</v>
      </c>
      <c r="M560" s="32" t="s">
        <v>30</v>
      </c>
      <c r="N560" s="12" t="str">
        <f t="shared" si="3"/>
        <v>Dezembro</v>
      </c>
      <c r="O560" s="9" t="s">
        <v>536</v>
      </c>
      <c r="P560" s="31">
        <v>46066</v>
      </c>
    </row>
    <row r="561" spans="1:16" ht="27.75" customHeight="1" x14ac:dyDescent="0.25">
      <c r="A561" s="14"/>
      <c r="B561" s="8" t="s">
        <v>34</v>
      </c>
      <c r="C561" s="15"/>
      <c r="D561" s="15"/>
      <c r="E561" s="15"/>
      <c r="F561" s="18"/>
      <c r="G561" s="15"/>
      <c r="H561" s="25">
        <v>12000</v>
      </c>
      <c r="I561" s="15"/>
      <c r="J561" s="15"/>
      <c r="K561" s="15"/>
      <c r="L561" s="15"/>
      <c r="M561" s="33" t="s">
        <v>30</v>
      </c>
      <c r="N561" s="17"/>
      <c r="O561" s="15"/>
      <c r="P561" s="14"/>
    </row>
    <row r="562" spans="1:16" ht="51.75" customHeight="1" x14ac:dyDescent="0.25">
      <c r="A562" s="20"/>
      <c r="B562" s="8" t="s">
        <v>36</v>
      </c>
      <c r="C562" s="18"/>
      <c r="D562" s="18"/>
      <c r="E562" s="18"/>
      <c r="F562" s="107" t="s">
        <v>540</v>
      </c>
      <c r="G562" s="18"/>
      <c r="H562" s="25">
        <v>2500</v>
      </c>
      <c r="I562" s="18"/>
      <c r="J562" s="18"/>
      <c r="K562" s="18"/>
      <c r="L562" s="18"/>
      <c r="M562" s="33" t="s">
        <v>36</v>
      </c>
      <c r="N562" s="19"/>
      <c r="O562" s="18"/>
      <c r="P562" s="20"/>
    </row>
    <row r="563" spans="1:16" ht="29.25" customHeight="1" x14ac:dyDescent="0.25">
      <c r="A563" s="7">
        <v>126</v>
      </c>
      <c r="B563" s="8" t="s">
        <v>30</v>
      </c>
      <c r="C563" s="9" t="s">
        <v>541</v>
      </c>
      <c r="D563" s="9" t="s">
        <v>104</v>
      </c>
      <c r="E563" s="9" t="s">
        <v>542</v>
      </c>
      <c r="F563" s="9" t="s">
        <v>543</v>
      </c>
      <c r="G563" s="8" t="s">
        <v>544</v>
      </c>
      <c r="H563" s="25">
        <v>20000</v>
      </c>
      <c r="I563" s="9" t="s">
        <v>199</v>
      </c>
      <c r="J563" s="9" t="s">
        <v>65</v>
      </c>
      <c r="K563" s="9"/>
      <c r="L563" s="9" t="s">
        <v>98</v>
      </c>
      <c r="M563" s="12" t="s">
        <v>32</v>
      </c>
      <c r="N563" s="12" t="str">
        <f t="shared" si="3"/>
        <v>Fevereiro</v>
      </c>
      <c r="O563" s="26"/>
      <c r="P563" s="26"/>
    </row>
    <row r="564" spans="1:16" ht="22.5" customHeight="1" x14ac:dyDescent="0.25">
      <c r="A564" s="14"/>
      <c r="B564" s="8" t="s">
        <v>34</v>
      </c>
      <c r="C564" s="15"/>
      <c r="D564" s="15"/>
      <c r="E564" s="15"/>
      <c r="F564" s="15"/>
      <c r="G564" s="27">
        <v>30</v>
      </c>
      <c r="H564" s="25">
        <v>270000</v>
      </c>
      <c r="I564" s="15"/>
      <c r="J564" s="15"/>
      <c r="K564" s="15"/>
      <c r="L564" s="15"/>
      <c r="M564" s="17"/>
      <c r="N564" s="17"/>
      <c r="O564" s="28"/>
      <c r="P564" s="28"/>
    </row>
    <row r="565" spans="1:16" ht="23.25" customHeight="1" x14ac:dyDescent="0.25">
      <c r="A565" s="14"/>
      <c r="B565" s="8" t="s">
        <v>33</v>
      </c>
      <c r="C565" s="15"/>
      <c r="D565" s="15"/>
      <c r="E565" s="15"/>
      <c r="F565" s="15"/>
      <c r="G565" s="9" t="s">
        <v>70</v>
      </c>
      <c r="H565" s="25">
        <v>5000</v>
      </c>
      <c r="I565" s="15"/>
      <c r="J565" s="15"/>
      <c r="K565" s="15"/>
      <c r="L565" s="15"/>
      <c r="M565" s="17"/>
      <c r="N565" s="17"/>
      <c r="O565" s="28"/>
      <c r="P565" s="28"/>
    </row>
    <row r="566" spans="1:16" ht="23.25" customHeight="1" x14ac:dyDescent="0.25">
      <c r="A566" s="20"/>
      <c r="B566" s="8" t="s">
        <v>32</v>
      </c>
      <c r="C566" s="18"/>
      <c r="D566" s="18"/>
      <c r="E566" s="18"/>
      <c r="F566" s="18"/>
      <c r="G566" s="18"/>
      <c r="H566" s="25">
        <v>300000</v>
      </c>
      <c r="I566" s="18"/>
      <c r="J566" s="18"/>
      <c r="K566" s="18"/>
      <c r="L566" s="18"/>
      <c r="M566" s="19"/>
      <c r="N566" s="19"/>
      <c r="O566" s="30"/>
      <c r="P566" s="30"/>
    </row>
    <row r="567" spans="1:16" ht="38.25" x14ac:dyDescent="0.25">
      <c r="A567" s="34">
        <v>127</v>
      </c>
      <c r="B567" s="8" t="s">
        <v>30</v>
      </c>
      <c r="C567" s="34" t="s">
        <v>545</v>
      </c>
      <c r="D567" s="8" t="s">
        <v>315</v>
      </c>
      <c r="E567" s="8" t="s">
        <v>316</v>
      </c>
      <c r="F567" s="8" t="s">
        <v>546</v>
      </c>
      <c r="G567" s="8">
        <v>1</v>
      </c>
      <c r="H567" s="25">
        <v>40000</v>
      </c>
      <c r="I567" s="8" t="s">
        <v>38</v>
      </c>
      <c r="J567" s="8" t="s">
        <v>65</v>
      </c>
      <c r="K567" s="8"/>
      <c r="L567" s="8" t="s">
        <v>98</v>
      </c>
      <c r="M567" s="32" t="s">
        <v>30</v>
      </c>
      <c r="N567" s="32" t="str">
        <f t="shared" si="3"/>
        <v>Dezembro</v>
      </c>
      <c r="O567" s="34" t="s">
        <v>547</v>
      </c>
      <c r="P567" s="40">
        <v>46037</v>
      </c>
    </row>
    <row r="568" spans="1:16" ht="47.25" customHeight="1" x14ac:dyDescent="0.25">
      <c r="A568" s="34">
        <v>128</v>
      </c>
      <c r="B568" s="8" t="s">
        <v>30</v>
      </c>
      <c r="C568" s="8" t="s">
        <v>548</v>
      </c>
      <c r="D568" s="8" t="s">
        <v>315</v>
      </c>
      <c r="E568" s="8" t="s">
        <v>549</v>
      </c>
      <c r="F568" s="8" t="s">
        <v>550</v>
      </c>
      <c r="G568" s="8">
        <v>1</v>
      </c>
      <c r="H568" s="25">
        <v>100000</v>
      </c>
      <c r="I568" s="8" t="s">
        <v>38</v>
      </c>
      <c r="J568" s="8" t="s">
        <v>65</v>
      </c>
      <c r="K568" s="8"/>
      <c r="L568" s="8" t="s">
        <v>98</v>
      </c>
      <c r="M568" s="32" t="s">
        <v>30</v>
      </c>
      <c r="N568" s="32" t="str">
        <f t="shared" si="3"/>
        <v>Dezembro</v>
      </c>
      <c r="O568" s="24"/>
      <c r="P568" s="24"/>
    </row>
    <row r="569" spans="1:16" ht="45" customHeight="1" x14ac:dyDescent="0.25">
      <c r="A569" s="34">
        <v>129</v>
      </c>
      <c r="B569" s="8" t="s">
        <v>30</v>
      </c>
      <c r="C569" s="8" t="s">
        <v>551</v>
      </c>
      <c r="D569" s="8" t="s">
        <v>315</v>
      </c>
      <c r="E569" s="8" t="s">
        <v>549</v>
      </c>
      <c r="F569" s="8" t="s">
        <v>552</v>
      </c>
      <c r="G569" s="8">
        <v>1</v>
      </c>
      <c r="H569" s="25">
        <v>700000</v>
      </c>
      <c r="I569" s="8" t="s">
        <v>74</v>
      </c>
      <c r="J569" s="8" t="s">
        <v>65</v>
      </c>
      <c r="K569" s="8"/>
      <c r="L569" s="8" t="s">
        <v>98</v>
      </c>
      <c r="M569" s="32" t="s">
        <v>30</v>
      </c>
      <c r="N569" s="32" t="str">
        <f t="shared" si="3"/>
        <v>Julho</v>
      </c>
      <c r="O569" s="24"/>
      <c r="P569" s="24"/>
    </row>
    <row r="570" spans="1:16" ht="54.75" customHeight="1" x14ac:dyDescent="0.25">
      <c r="A570" s="34">
        <v>130</v>
      </c>
      <c r="B570" s="8" t="s">
        <v>30</v>
      </c>
      <c r="C570" s="8" t="s">
        <v>553</v>
      </c>
      <c r="D570" s="8" t="s">
        <v>19</v>
      </c>
      <c r="E570" s="8" t="s">
        <v>81</v>
      </c>
      <c r="F570" s="8" t="s">
        <v>554</v>
      </c>
      <c r="G570" s="8">
        <v>1</v>
      </c>
      <c r="H570" s="25">
        <v>6000</v>
      </c>
      <c r="I570" s="8" t="s">
        <v>69</v>
      </c>
      <c r="J570" s="8" t="s">
        <v>24</v>
      </c>
      <c r="K570" s="8"/>
      <c r="L570" s="8" t="s">
        <v>66</v>
      </c>
      <c r="M570" s="32" t="s">
        <v>30</v>
      </c>
      <c r="N570" s="32" t="str">
        <f t="shared" si="3"/>
        <v>Janeiro</v>
      </c>
      <c r="O570" s="34" t="s">
        <v>555</v>
      </c>
      <c r="P570" s="40">
        <v>46113</v>
      </c>
    </row>
    <row r="571" spans="1:16" ht="42" customHeight="1" x14ac:dyDescent="0.25">
      <c r="A571" s="34">
        <v>131</v>
      </c>
      <c r="B571" s="8" t="s">
        <v>30</v>
      </c>
      <c r="C571" s="8" t="s">
        <v>556</v>
      </c>
      <c r="D571" s="8" t="s">
        <v>150</v>
      </c>
      <c r="E571" s="8" t="s">
        <v>151</v>
      </c>
      <c r="F571" s="34" t="s">
        <v>557</v>
      </c>
      <c r="G571" s="8">
        <v>1</v>
      </c>
      <c r="H571" s="25">
        <v>1000000</v>
      </c>
      <c r="I571" s="8" t="s">
        <v>69</v>
      </c>
      <c r="J571" s="8" t="s">
        <v>24</v>
      </c>
      <c r="K571" s="8"/>
      <c r="L571" s="8" t="s">
        <v>153</v>
      </c>
      <c r="M571" s="32" t="s">
        <v>30</v>
      </c>
      <c r="N571" s="32" t="str">
        <f t="shared" si="3"/>
        <v>Janeiro</v>
      </c>
      <c r="O571" s="24"/>
      <c r="P571" s="24"/>
    </row>
    <row r="572" spans="1:16" ht="33" customHeight="1" x14ac:dyDescent="0.25">
      <c r="A572" s="34">
        <v>132</v>
      </c>
      <c r="B572" s="8" t="s">
        <v>30</v>
      </c>
      <c r="C572" s="8" t="s">
        <v>558</v>
      </c>
      <c r="D572" s="8" t="s">
        <v>150</v>
      </c>
      <c r="E572" s="8" t="s">
        <v>151</v>
      </c>
      <c r="F572" s="8" t="s">
        <v>557</v>
      </c>
      <c r="G572" s="8">
        <v>1</v>
      </c>
      <c r="H572" s="25">
        <v>1000000</v>
      </c>
      <c r="I572" s="8" t="s">
        <v>69</v>
      </c>
      <c r="J572" s="8" t="s">
        <v>24</v>
      </c>
      <c r="K572" s="8"/>
      <c r="L572" s="8" t="s">
        <v>153</v>
      </c>
      <c r="M572" s="32" t="s">
        <v>30</v>
      </c>
      <c r="N572" s="32" t="str">
        <f t="shared" si="3"/>
        <v>Janeiro</v>
      </c>
      <c r="O572" s="24"/>
      <c r="P572" s="24"/>
    </row>
    <row r="573" spans="1:16" ht="63.75" x14ac:dyDescent="0.25">
      <c r="A573" s="34">
        <v>133</v>
      </c>
      <c r="B573" s="8" t="s">
        <v>30</v>
      </c>
      <c r="C573" s="8" t="s">
        <v>559</v>
      </c>
      <c r="D573" s="8" t="s">
        <v>315</v>
      </c>
      <c r="E573" s="8" t="s">
        <v>560</v>
      </c>
      <c r="F573" s="8" t="s">
        <v>561</v>
      </c>
      <c r="G573" s="8">
        <v>2000</v>
      </c>
      <c r="H573" s="25">
        <v>240000</v>
      </c>
      <c r="I573" s="8" t="s">
        <v>38</v>
      </c>
      <c r="J573" s="8" t="s">
        <v>65</v>
      </c>
      <c r="K573" s="8"/>
      <c r="L573" s="8" t="s">
        <v>45</v>
      </c>
      <c r="M573" s="32" t="s">
        <v>30</v>
      </c>
      <c r="N573" s="32" t="str">
        <f t="shared" si="3"/>
        <v>Dezembro</v>
      </c>
      <c r="O573" s="8" t="s">
        <v>562</v>
      </c>
      <c r="P573" s="45">
        <v>46101</v>
      </c>
    </row>
    <row r="574" spans="1:16" ht="63.75" x14ac:dyDescent="0.25">
      <c r="A574" s="34">
        <v>134</v>
      </c>
      <c r="B574" s="8" t="s">
        <v>30</v>
      </c>
      <c r="C574" s="8" t="s">
        <v>563</v>
      </c>
      <c r="D574" s="8" t="s">
        <v>315</v>
      </c>
      <c r="E574" s="8" t="s">
        <v>560</v>
      </c>
      <c r="F574" s="8" t="s">
        <v>564</v>
      </c>
      <c r="G574" s="8">
        <v>8000</v>
      </c>
      <c r="H574" s="25">
        <v>100000</v>
      </c>
      <c r="I574" s="8" t="s">
        <v>38</v>
      </c>
      <c r="J574" s="8" t="s">
        <v>65</v>
      </c>
      <c r="K574" s="8"/>
      <c r="L574" s="8" t="s">
        <v>45</v>
      </c>
      <c r="M574" s="32" t="s">
        <v>30</v>
      </c>
      <c r="N574" s="32" t="str">
        <f t="shared" si="3"/>
        <v>Dezembro</v>
      </c>
      <c r="O574" s="24"/>
      <c r="P574" s="24"/>
    </row>
    <row r="575" spans="1:16" ht="30" customHeight="1" x14ac:dyDescent="0.25">
      <c r="A575" s="34">
        <v>135</v>
      </c>
      <c r="B575" s="8" t="s">
        <v>30</v>
      </c>
      <c r="C575" s="8" t="s">
        <v>565</v>
      </c>
      <c r="D575" s="8" t="s">
        <v>19</v>
      </c>
      <c r="E575" s="8" t="s">
        <v>385</v>
      </c>
      <c r="F575" s="8" t="s">
        <v>566</v>
      </c>
      <c r="G575" s="8">
        <v>300</v>
      </c>
      <c r="H575" s="25">
        <v>15000</v>
      </c>
      <c r="I575" s="8" t="s">
        <v>69</v>
      </c>
      <c r="J575" s="8" t="s">
        <v>65</v>
      </c>
      <c r="K575" s="8"/>
      <c r="L575" s="8" t="s">
        <v>567</v>
      </c>
      <c r="M575" s="32" t="s">
        <v>30</v>
      </c>
      <c r="N575" s="32" t="str">
        <f t="shared" si="3"/>
        <v>Janeiro</v>
      </c>
      <c r="O575" s="24"/>
      <c r="P575" s="24"/>
    </row>
    <row r="576" spans="1:16" ht="43.5" customHeight="1" x14ac:dyDescent="0.25">
      <c r="A576" s="34">
        <v>136</v>
      </c>
      <c r="B576" s="8" t="s">
        <v>30</v>
      </c>
      <c r="C576" s="8" t="s">
        <v>568</v>
      </c>
      <c r="D576" s="8" t="s">
        <v>50</v>
      </c>
      <c r="E576" s="8" t="s">
        <v>121</v>
      </c>
      <c r="F576" s="8" t="s">
        <v>569</v>
      </c>
      <c r="G576" s="8" t="s">
        <v>22</v>
      </c>
      <c r="H576" s="25">
        <v>7000</v>
      </c>
      <c r="I576" s="8" t="s">
        <v>38</v>
      </c>
      <c r="J576" s="8" t="s">
        <v>65</v>
      </c>
      <c r="K576" s="8"/>
      <c r="L576" s="8" t="s">
        <v>25</v>
      </c>
      <c r="M576" s="32" t="s">
        <v>30</v>
      </c>
      <c r="N576" s="32" t="str">
        <f t="shared" si="3"/>
        <v>Dezembro</v>
      </c>
      <c r="O576" s="24"/>
      <c r="P576" s="24"/>
    </row>
    <row r="577" spans="1:16" ht="42.75" customHeight="1" x14ac:dyDescent="0.25">
      <c r="A577" s="34">
        <v>137</v>
      </c>
      <c r="B577" s="8" t="s">
        <v>30</v>
      </c>
      <c r="C577" s="8" t="s">
        <v>570</v>
      </c>
      <c r="D577" s="8" t="s">
        <v>315</v>
      </c>
      <c r="E577" s="8" t="s">
        <v>507</v>
      </c>
      <c r="F577" s="8" t="s">
        <v>571</v>
      </c>
      <c r="G577" s="8">
        <v>1</v>
      </c>
      <c r="H577" s="25">
        <v>30000</v>
      </c>
      <c r="I577" s="8" t="s">
        <v>74</v>
      </c>
      <c r="J577" s="8" t="s">
        <v>24</v>
      </c>
      <c r="K577" s="8"/>
      <c r="L577" s="8" t="s">
        <v>66</v>
      </c>
      <c r="M577" s="32" t="s">
        <v>30</v>
      </c>
      <c r="N577" s="32" t="str">
        <f t="shared" si="3"/>
        <v>Julho</v>
      </c>
      <c r="O577" s="8" t="s">
        <v>572</v>
      </c>
      <c r="P577" s="45">
        <v>46224</v>
      </c>
    </row>
    <row r="578" spans="1:16" ht="38.25" x14ac:dyDescent="0.25">
      <c r="A578" s="34">
        <v>138</v>
      </c>
      <c r="B578" s="8" t="s">
        <v>30</v>
      </c>
      <c r="C578" s="8" t="s">
        <v>573</v>
      </c>
      <c r="D578" s="8" t="s">
        <v>315</v>
      </c>
      <c r="E578" s="8" t="s">
        <v>507</v>
      </c>
      <c r="F578" s="8" t="s">
        <v>571</v>
      </c>
      <c r="G578" s="8">
        <v>1</v>
      </c>
      <c r="H578" s="25">
        <v>200000</v>
      </c>
      <c r="I578" s="8" t="s">
        <v>74</v>
      </c>
      <c r="J578" s="8" t="s">
        <v>24</v>
      </c>
      <c r="K578" s="8"/>
      <c r="L578" s="8" t="s">
        <v>66</v>
      </c>
      <c r="M578" s="32" t="s">
        <v>30</v>
      </c>
      <c r="N578" s="32" t="str">
        <f t="shared" si="3"/>
        <v>Julho</v>
      </c>
      <c r="O578" s="24"/>
      <c r="P578" s="24"/>
    </row>
    <row r="579" spans="1:16" ht="25.5" x14ac:dyDescent="0.25">
      <c r="A579" s="7">
        <v>139</v>
      </c>
      <c r="B579" s="8" t="s">
        <v>30</v>
      </c>
      <c r="C579" s="7" t="s">
        <v>574</v>
      </c>
      <c r="D579" s="9" t="s">
        <v>41</v>
      </c>
      <c r="E579" s="9" t="s">
        <v>575</v>
      </c>
      <c r="F579" s="8" t="s">
        <v>576</v>
      </c>
      <c r="G579" s="8" t="s">
        <v>70</v>
      </c>
      <c r="H579" s="25">
        <v>15000</v>
      </c>
      <c r="I579" s="8" t="s">
        <v>114</v>
      </c>
      <c r="J579" s="8" t="s">
        <v>24</v>
      </c>
      <c r="K579" s="8"/>
      <c r="L579" s="8" t="s">
        <v>98</v>
      </c>
      <c r="M579" s="32" t="s">
        <v>30</v>
      </c>
      <c r="N579" s="32" t="str">
        <f t="shared" si="3"/>
        <v>Março</v>
      </c>
      <c r="O579" s="108" t="s">
        <v>577</v>
      </c>
      <c r="P579" s="109">
        <v>46212</v>
      </c>
    </row>
    <row r="580" spans="1:16" ht="127.5" x14ac:dyDescent="0.25">
      <c r="A580" s="20"/>
      <c r="B580" s="8" t="s">
        <v>34</v>
      </c>
      <c r="C580" s="20"/>
      <c r="D580" s="18"/>
      <c r="E580" s="18"/>
      <c r="F580" s="8" t="s">
        <v>578</v>
      </c>
      <c r="G580" s="8">
        <v>9000</v>
      </c>
      <c r="H580" s="25">
        <v>360000</v>
      </c>
      <c r="I580" s="8" t="s">
        <v>90</v>
      </c>
      <c r="J580" s="8" t="s">
        <v>65</v>
      </c>
      <c r="K580" s="8"/>
      <c r="L580" s="8" t="s">
        <v>66</v>
      </c>
      <c r="M580" s="32" t="s">
        <v>34</v>
      </c>
      <c r="N580" s="32" t="str">
        <f t="shared" si="3"/>
        <v>Abril</v>
      </c>
      <c r="O580" s="24"/>
      <c r="P580" s="24"/>
    </row>
    <row r="581" spans="1:16" ht="30" customHeight="1" x14ac:dyDescent="0.25">
      <c r="A581" s="34">
        <v>140</v>
      </c>
      <c r="B581" s="8" t="s">
        <v>30</v>
      </c>
      <c r="C581" s="8" t="s">
        <v>579</v>
      </c>
      <c r="D581" s="8" t="s">
        <v>19</v>
      </c>
      <c r="E581" s="8" t="s">
        <v>385</v>
      </c>
      <c r="F581" s="8" t="s">
        <v>580</v>
      </c>
      <c r="G581" s="8" t="s">
        <v>581</v>
      </c>
      <c r="H581" s="25">
        <v>10000</v>
      </c>
      <c r="I581" s="8" t="s">
        <v>44</v>
      </c>
      <c r="J581" s="8" t="s">
        <v>65</v>
      </c>
      <c r="K581" s="8"/>
      <c r="L581" s="8" t="s">
        <v>98</v>
      </c>
      <c r="M581" s="32" t="s">
        <v>30</v>
      </c>
      <c r="N581" s="32" t="str">
        <f t="shared" si="3"/>
        <v>Dezembro</v>
      </c>
      <c r="O581" s="8" t="s">
        <v>582</v>
      </c>
      <c r="P581" s="45">
        <v>46198</v>
      </c>
    </row>
    <row r="582" spans="1:16" ht="102" x14ac:dyDescent="0.25">
      <c r="A582" s="34">
        <v>141</v>
      </c>
      <c r="B582" s="8" t="s">
        <v>30</v>
      </c>
      <c r="C582" s="8" t="s">
        <v>583</v>
      </c>
      <c r="D582" s="8" t="s">
        <v>315</v>
      </c>
      <c r="E582" s="8" t="s">
        <v>507</v>
      </c>
      <c r="F582" s="8" t="s">
        <v>584</v>
      </c>
      <c r="G582" s="8">
        <v>1</v>
      </c>
      <c r="H582" s="25">
        <v>70000</v>
      </c>
      <c r="I582" s="8" t="s">
        <v>44</v>
      </c>
      <c r="J582" s="8" t="s">
        <v>24</v>
      </c>
      <c r="K582" s="8"/>
      <c r="L582" s="8" t="s">
        <v>66</v>
      </c>
      <c r="M582" s="32" t="s">
        <v>30</v>
      </c>
      <c r="N582" s="32" t="str">
        <f t="shared" si="3"/>
        <v>Dezembro</v>
      </c>
      <c r="O582" s="24"/>
      <c r="P582" s="24"/>
    </row>
    <row r="583" spans="1:16" ht="102" x14ac:dyDescent="0.25">
      <c r="A583" s="34">
        <v>142</v>
      </c>
      <c r="B583" s="8" t="s">
        <v>30</v>
      </c>
      <c r="C583" s="8" t="s">
        <v>585</v>
      </c>
      <c r="D583" s="8" t="s">
        <v>315</v>
      </c>
      <c r="E583" s="8" t="s">
        <v>507</v>
      </c>
      <c r="F583" s="8" t="s">
        <v>584</v>
      </c>
      <c r="G583" s="8">
        <v>1</v>
      </c>
      <c r="H583" s="25">
        <v>50000</v>
      </c>
      <c r="I583" s="8" t="s">
        <v>69</v>
      </c>
      <c r="J583" s="8" t="s">
        <v>24</v>
      </c>
      <c r="K583" s="8"/>
      <c r="L583" s="8" t="s">
        <v>66</v>
      </c>
      <c r="M583" s="32" t="s">
        <v>30</v>
      </c>
      <c r="N583" s="32" t="str">
        <f t="shared" si="3"/>
        <v>Janeiro</v>
      </c>
      <c r="O583" s="8" t="s">
        <v>586</v>
      </c>
      <c r="P583" s="45">
        <v>46078</v>
      </c>
    </row>
    <row r="584" spans="1:16" ht="102" x14ac:dyDescent="0.25">
      <c r="A584" s="34">
        <v>143</v>
      </c>
      <c r="B584" s="8" t="s">
        <v>30</v>
      </c>
      <c r="C584" s="8" t="s">
        <v>587</v>
      </c>
      <c r="D584" s="8" t="s">
        <v>315</v>
      </c>
      <c r="E584" s="8" t="s">
        <v>507</v>
      </c>
      <c r="F584" s="8" t="s">
        <v>584</v>
      </c>
      <c r="G584" s="8">
        <v>1</v>
      </c>
      <c r="H584" s="25">
        <v>1500000</v>
      </c>
      <c r="I584" s="8" t="s">
        <v>293</v>
      </c>
      <c r="J584" s="8" t="s">
        <v>24</v>
      </c>
      <c r="K584" s="8"/>
      <c r="L584" s="8" t="s">
        <v>66</v>
      </c>
      <c r="M584" s="32" t="s">
        <v>30</v>
      </c>
      <c r="N584" s="32" t="str">
        <f t="shared" si="3"/>
        <v>Janeiro</v>
      </c>
      <c r="O584" s="8" t="s">
        <v>588</v>
      </c>
      <c r="P584" s="45" t="s">
        <v>589</v>
      </c>
    </row>
    <row r="585" spans="1:16" ht="102" x14ac:dyDescent="0.25">
      <c r="A585" s="34">
        <v>144</v>
      </c>
      <c r="B585" s="8" t="s">
        <v>30</v>
      </c>
      <c r="C585" s="8" t="s">
        <v>590</v>
      </c>
      <c r="D585" s="8" t="s">
        <v>315</v>
      </c>
      <c r="E585" s="8" t="s">
        <v>507</v>
      </c>
      <c r="F585" s="8" t="s">
        <v>584</v>
      </c>
      <c r="G585" s="8">
        <v>1</v>
      </c>
      <c r="H585" s="25">
        <v>50000</v>
      </c>
      <c r="I585" s="8" t="s">
        <v>90</v>
      </c>
      <c r="J585" s="8" t="s">
        <v>24</v>
      </c>
      <c r="K585" s="8"/>
      <c r="L585" s="8" t="s">
        <v>66</v>
      </c>
      <c r="M585" s="32" t="s">
        <v>30</v>
      </c>
      <c r="N585" s="32" t="str">
        <f t="shared" si="3"/>
        <v>Abril</v>
      </c>
      <c r="O585" s="24"/>
      <c r="P585" s="24"/>
    </row>
    <row r="586" spans="1:16" ht="102" x14ac:dyDescent="0.25">
      <c r="A586" s="34">
        <v>145</v>
      </c>
      <c r="B586" s="8" t="s">
        <v>30</v>
      </c>
      <c r="C586" s="8" t="s">
        <v>591</v>
      </c>
      <c r="D586" s="8" t="s">
        <v>315</v>
      </c>
      <c r="E586" s="8" t="s">
        <v>507</v>
      </c>
      <c r="F586" s="8" t="s">
        <v>584</v>
      </c>
      <c r="G586" s="8">
        <v>1</v>
      </c>
      <c r="H586" s="25">
        <v>200000</v>
      </c>
      <c r="I586" s="8" t="s">
        <v>23</v>
      </c>
      <c r="J586" s="8" t="s">
        <v>24</v>
      </c>
      <c r="K586" s="8"/>
      <c r="L586" s="8" t="s">
        <v>66</v>
      </c>
      <c r="M586" s="32" t="s">
        <v>30</v>
      </c>
      <c r="N586" s="32" t="str">
        <f t="shared" si="3"/>
        <v>Junho</v>
      </c>
      <c r="O586" s="24"/>
      <c r="P586" s="24"/>
    </row>
    <row r="587" spans="1:16" ht="102" x14ac:dyDescent="0.25">
      <c r="A587" s="34">
        <v>146</v>
      </c>
      <c r="B587" s="8" t="s">
        <v>30</v>
      </c>
      <c r="C587" s="8" t="s">
        <v>592</v>
      </c>
      <c r="D587" s="8" t="s">
        <v>315</v>
      </c>
      <c r="E587" s="8" t="s">
        <v>507</v>
      </c>
      <c r="F587" s="8" t="s">
        <v>584</v>
      </c>
      <c r="G587" s="8">
        <v>1</v>
      </c>
      <c r="H587" s="25">
        <v>1000</v>
      </c>
      <c r="I587" s="8" t="s">
        <v>94</v>
      </c>
      <c r="J587" s="8" t="s">
        <v>24</v>
      </c>
      <c r="K587" s="8"/>
      <c r="L587" s="8" t="s">
        <v>66</v>
      </c>
      <c r="M587" s="32" t="s">
        <v>30</v>
      </c>
      <c r="N587" s="32" t="str">
        <f t="shared" si="3"/>
        <v>Agosto</v>
      </c>
      <c r="O587" s="24"/>
      <c r="P587" s="24"/>
    </row>
    <row r="588" spans="1:16" ht="102" x14ac:dyDescent="0.25">
      <c r="A588" s="34">
        <v>147</v>
      </c>
      <c r="B588" s="8" t="s">
        <v>30</v>
      </c>
      <c r="C588" s="8" t="s">
        <v>593</v>
      </c>
      <c r="D588" s="8" t="s">
        <v>315</v>
      </c>
      <c r="E588" s="8" t="s">
        <v>507</v>
      </c>
      <c r="F588" s="8" t="s">
        <v>584</v>
      </c>
      <c r="G588" s="8">
        <v>1</v>
      </c>
      <c r="H588" s="25">
        <v>500000</v>
      </c>
      <c r="I588" s="8" t="s">
        <v>94</v>
      </c>
      <c r="J588" s="8" t="s">
        <v>24</v>
      </c>
      <c r="K588" s="8"/>
      <c r="L588" s="8" t="s">
        <v>66</v>
      </c>
      <c r="M588" s="32" t="s">
        <v>30</v>
      </c>
      <c r="N588" s="32" t="str">
        <f t="shared" si="3"/>
        <v>Agosto</v>
      </c>
      <c r="O588" s="24"/>
      <c r="P588" s="24"/>
    </row>
    <row r="589" spans="1:16" ht="35.25" customHeight="1" x14ac:dyDescent="0.25">
      <c r="A589" s="7">
        <v>148</v>
      </c>
      <c r="B589" s="8" t="s">
        <v>30</v>
      </c>
      <c r="C589" s="9" t="s">
        <v>594</v>
      </c>
      <c r="D589" s="9" t="s">
        <v>315</v>
      </c>
      <c r="E589" s="9" t="s">
        <v>316</v>
      </c>
      <c r="F589" s="9" t="s">
        <v>595</v>
      </c>
      <c r="G589" s="8" t="s">
        <v>70</v>
      </c>
      <c r="H589" s="25">
        <v>200000</v>
      </c>
      <c r="I589" s="9" t="s">
        <v>94</v>
      </c>
      <c r="J589" s="9" t="s">
        <v>24</v>
      </c>
      <c r="K589" s="9"/>
      <c r="L589" s="9" t="s">
        <v>45</v>
      </c>
      <c r="M589" s="12" t="s">
        <v>30</v>
      </c>
      <c r="N589" s="12" t="str">
        <f t="shared" si="3"/>
        <v>Agosto</v>
      </c>
      <c r="O589" s="26"/>
      <c r="P589" s="26"/>
    </row>
    <row r="590" spans="1:16" ht="28.5" customHeight="1" x14ac:dyDescent="0.25">
      <c r="A590" s="20"/>
      <c r="B590" s="8" t="s">
        <v>31</v>
      </c>
      <c r="C590" s="18"/>
      <c r="D590" s="18"/>
      <c r="E590" s="18"/>
      <c r="F590" s="18"/>
      <c r="G590" s="8">
        <v>2</v>
      </c>
      <c r="H590" s="25">
        <v>10000</v>
      </c>
      <c r="I590" s="18"/>
      <c r="J590" s="18"/>
      <c r="K590" s="18"/>
      <c r="L590" s="18"/>
      <c r="M590" s="19"/>
      <c r="N590" s="19"/>
      <c r="O590" s="30"/>
      <c r="P590" s="30"/>
    </row>
    <row r="591" spans="1:16" ht="39" x14ac:dyDescent="0.25">
      <c r="A591" s="34">
        <v>149</v>
      </c>
      <c r="B591" s="8" t="s">
        <v>30</v>
      </c>
      <c r="C591" s="8" t="s">
        <v>596</v>
      </c>
      <c r="D591" s="8" t="s">
        <v>315</v>
      </c>
      <c r="E591" s="8" t="s">
        <v>316</v>
      </c>
      <c r="F591" s="110" t="s">
        <v>597</v>
      </c>
      <c r="G591" s="8" t="s">
        <v>598</v>
      </c>
      <c r="H591" s="25">
        <v>200000</v>
      </c>
      <c r="I591" s="8" t="s">
        <v>94</v>
      </c>
      <c r="J591" s="8" t="s">
        <v>24</v>
      </c>
      <c r="K591" s="8"/>
      <c r="L591" s="8" t="s">
        <v>45</v>
      </c>
      <c r="M591" s="32" t="s">
        <v>30</v>
      </c>
      <c r="N591" s="32" t="str">
        <f t="shared" si="3"/>
        <v>Agosto</v>
      </c>
      <c r="O591" s="24"/>
      <c r="P591" s="24"/>
    </row>
    <row r="592" spans="1:16" ht="127.5" x14ac:dyDescent="0.25">
      <c r="A592" s="34">
        <v>150</v>
      </c>
      <c r="B592" s="8" t="s">
        <v>30</v>
      </c>
      <c r="C592" s="8" t="s">
        <v>599</v>
      </c>
      <c r="D592" s="8" t="s">
        <v>19</v>
      </c>
      <c r="E592" s="8" t="s">
        <v>600</v>
      </c>
      <c r="F592" s="8" t="s">
        <v>601</v>
      </c>
      <c r="G592" s="8">
        <v>2</v>
      </c>
      <c r="H592" s="25">
        <v>30000</v>
      </c>
      <c r="I592" s="8" t="s">
        <v>69</v>
      </c>
      <c r="J592" s="8" t="s">
        <v>65</v>
      </c>
      <c r="K592" s="8"/>
      <c r="L592" s="8" t="s">
        <v>98</v>
      </c>
      <c r="M592" s="32" t="s">
        <v>30</v>
      </c>
      <c r="N592" s="32" t="str">
        <f t="shared" si="3"/>
        <v>Janeiro</v>
      </c>
      <c r="O592" s="24"/>
      <c r="P592" s="24"/>
    </row>
    <row r="593" spans="1:16" ht="63.75" x14ac:dyDescent="0.25">
      <c r="A593" s="7">
        <v>151</v>
      </c>
      <c r="B593" s="8" t="s">
        <v>30</v>
      </c>
      <c r="C593" s="9" t="s">
        <v>602</v>
      </c>
      <c r="D593" s="9" t="s">
        <v>315</v>
      </c>
      <c r="E593" s="9" t="s">
        <v>603</v>
      </c>
      <c r="F593" s="8" t="s">
        <v>604</v>
      </c>
      <c r="G593" s="8">
        <v>6000</v>
      </c>
      <c r="H593" s="25">
        <v>200000</v>
      </c>
      <c r="I593" s="9" t="s">
        <v>44</v>
      </c>
      <c r="J593" s="9" t="s">
        <v>24</v>
      </c>
      <c r="K593" s="9"/>
      <c r="L593" s="9" t="s">
        <v>45</v>
      </c>
      <c r="M593" s="12" t="s">
        <v>30</v>
      </c>
      <c r="N593" s="12" t="str">
        <f t="shared" si="3"/>
        <v>Dezembro</v>
      </c>
      <c r="O593" s="9" t="s">
        <v>605</v>
      </c>
      <c r="P593" s="13">
        <v>46219</v>
      </c>
    </row>
    <row r="594" spans="1:16" ht="25.5" x14ac:dyDescent="0.25">
      <c r="A594" s="20"/>
      <c r="B594" s="8" t="s">
        <v>33</v>
      </c>
      <c r="C594" s="18"/>
      <c r="D594" s="18"/>
      <c r="E594" s="18"/>
      <c r="F594" s="8" t="s">
        <v>606</v>
      </c>
      <c r="G594" s="8">
        <v>700</v>
      </c>
      <c r="H594" s="25">
        <v>15000</v>
      </c>
      <c r="I594" s="18"/>
      <c r="J594" s="18"/>
      <c r="K594" s="18"/>
      <c r="L594" s="18"/>
      <c r="M594" s="19"/>
      <c r="N594" s="19"/>
      <c r="O594" s="18"/>
      <c r="P594" s="18"/>
    </row>
    <row r="595" spans="1:16" ht="69.75" customHeight="1" x14ac:dyDescent="0.25">
      <c r="A595" s="34">
        <v>152</v>
      </c>
      <c r="B595" s="8" t="s">
        <v>30</v>
      </c>
      <c r="C595" s="8" t="s">
        <v>607</v>
      </c>
      <c r="D595" s="8" t="s">
        <v>150</v>
      </c>
      <c r="E595" s="8" t="s">
        <v>608</v>
      </c>
      <c r="F595" s="8" t="s">
        <v>609</v>
      </c>
      <c r="G595" s="8">
        <v>1</v>
      </c>
      <c r="H595" s="25">
        <v>200000</v>
      </c>
      <c r="I595" s="8" t="s">
        <v>114</v>
      </c>
      <c r="J595" s="8" t="s">
        <v>65</v>
      </c>
      <c r="K595" s="8"/>
      <c r="L595" s="8" t="s">
        <v>153</v>
      </c>
      <c r="M595" s="32" t="s">
        <v>30</v>
      </c>
      <c r="N595" s="32" t="str">
        <f t="shared" si="3"/>
        <v>Março</v>
      </c>
      <c r="O595" s="24"/>
      <c r="P595" s="24"/>
    </row>
    <row r="596" spans="1:16" ht="39.75" customHeight="1" x14ac:dyDescent="0.25">
      <c r="A596" s="34">
        <v>153</v>
      </c>
      <c r="B596" s="8" t="s">
        <v>30</v>
      </c>
      <c r="C596" s="8" t="s">
        <v>610</v>
      </c>
      <c r="D596" s="8" t="s">
        <v>19</v>
      </c>
      <c r="E596" s="8" t="s">
        <v>63</v>
      </c>
      <c r="F596" s="8" t="s">
        <v>611</v>
      </c>
      <c r="G596" s="8">
        <v>50</v>
      </c>
      <c r="H596" s="25">
        <v>15000</v>
      </c>
      <c r="I596" s="8" t="s">
        <v>293</v>
      </c>
      <c r="J596" s="8" t="s">
        <v>24</v>
      </c>
      <c r="K596" s="8"/>
      <c r="L596" s="8" t="s">
        <v>86</v>
      </c>
      <c r="M596" s="32" t="s">
        <v>30</v>
      </c>
      <c r="N596" s="32" t="str">
        <f t="shared" si="3"/>
        <v>Janeiro</v>
      </c>
      <c r="O596" s="24"/>
      <c r="P596" s="24"/>
    </row>
    <row r="597" spans="1:16" ht="51" x14ac:dyDescent="0.25">
      <c r="A597" s="34">
        <v>154</v>
      </c>
      <c r="B597" s="8" t="s">
        <v>30</v>
      </c>
      <c r="C597" s="8" t="s">
        <v>612</v>
      </c>
      <c r="D597" s="8" t="s">
        <v>150</v>
      </c>
      <c r="E597" s="8" t="s">
        <v>613</v>
      </c>
      <c r="F597" s="8" t="s">
        <v>614</v>
      </c>
      <c r="G597" s="8">
        <v>1</v>
      </c>
      <c r="H597" s="25">
        <v>350000</v>
      </c>
      <c r="I597" s="8" t="s">
        <v>39</v>
      </c>
      <c r="J597" s="8" t="s">
        <v>24</v>
      </c>
      <c r="K597" s="8"/>
      <c r="L597" s="8" t="s">
        <v>153</v>
      </c>
      <c r="M597" s="32" t="s">
        <v>30</v>
      </c>
      <c r="N597" s="32" t="str">
        <f t="shared" si="3"/>
        <v>Setembro</v>
      </c>
      <c r="O597" s="24"/>
      <c r="P597" s="24"/>
    </row>
    <row r="598" spans="1:16" ht="38.25" x14ac:dyDescent="0.25">
      <c r="A598" s="34">
        <v>155</v>
      </c>
      <c r="B598" s="8" t="s">
        <v>30</v>
      </c>
      <c r="C598" s="8" t="s">
        <v>615</v>
      </c>
      <c r="D598" s="8" t="s">
        <v>19</v>
      </c>
      <c r="E598" s="8" t="s">
        <v>616</v>
      </c>
      <c r="F598" s="8" t="s">
        <v>617</v>
      </c>
      <c r="G598" s="8">
        <v>1</v>
      </c>
      <c r="H598" s="25"/>
      <c r="I598" s="8" t="s">
        <v>38</v>
      </c>
      <c r="J598" s="8" t="s">
        <v>24</v>
      </c>
      <c r="K598" s="8"/>
      <c r="L598" s="8" t="s">
        <v>153</v>
      </c>
      <c r="M598" s="32" t="s">
        <v>30</v>
      </c>
      <c r="N598" s="32" t="str">
        <f t="shared" si="3"/>
        <v>Dezembro</v>
      </c>
      <c r="O598" s="24"/>
      <c r="P598" s="24"/>
    </row>
    <row r="599" spans="1:16" ht="34.5" customHeight="1" x14ac:dyDescent="0.25">
      <c r="A599" s="34">
        <v>156</v>
      </c>
      <c r="B599" s="8" t="s">
        <v>30</v>
      </c>
      <c r="C599" s="8" t="s">
        <v>618</v>
      </c>
      <c r="D599" s="8" t="s">
        <v>315</v>
      </c>
      <c r="E599" s="8" t="s">
        <v>560</v>
      </c>
      <c r="F599" s="8" t="s">
        <v>619</v>
      </c>
      <c r="G599" s="8">
        <v>120</v>
      </c>
      <c r="H599" s="25">
        <v>20000</v>
      </c>
      <c r="I599" s="8" t="s">
        <v>38</v>
      </c>
      <c r="J599" s="8" t="s">
        <v>65</v>
      </c>
      <c r="K599" s="8"/>
      <c r="L599" s="8" t="s">
        <v>66</v>
      </c>
      <c r="M599" s="32" t="s">
        <v>30</v>
      </c>
      <c r="N599" s="32" t="str">
        <f t="shared" si="3"/>
        <v>Dezembro</v>
      </c>
      <c r="O599" s="24"/>
      <c r="P599" s="24"/>
    </row>
    <row r="600" spans="1:16" ht="89.25" x14ac:dyDescent="0.25">
      <c r="A600" s="34">
        <v>157</v>
      </c>
      <c r="B600" s="8" t="s">
        <v>30</v>
      </c>
      <c r="C600" s="8" t="s">
        <v>620</v>
      </c>
      <c r="D600" s="8" t="s">
        <v>315</v>
      </c>
      <c r="E600" s="8" t="s">
        <v>560</v>
      </c>
      <c r="F600" s="8" t="s">
        <v>621</v>
      </c>
      <c r="G600" s="8">
        <v>1</v>
      </c>
      <c r="H600" s="25">
        <v>150000</v>
      </c>
      <c r="I600" s="8" t="s">
        <v>44</v>
      </c>
      <c r="J600" s="8" t="s">
        <v>65</v>
      </c>
      <c r="K600" s="8"/>
      <c r="L600" s="8" t="s">
        <v>86</v>
      </c>
      <c r="M600" s="32" t="s">
        <v>30</v>
      </c>
      <c r="N600" s="32" t="str">
        <f t="shared" si="3"/>
        <v>Dezembro</v>
      </c>
      <c r="O600" s="8" t="s">
        <v>622</v>
      </c>
      <c r="P600" s="45" t="s">
        <v>623</v>
      </c>
    </row>
    <row r="601" spans="1:16" ht="42.75" customHeight="1" x14ac:dyDescent="0.25">
      <c r="A601" s="34">
        <v>158</v>
      </c>
      <c r="B601" s="8" t="s">
        <v>30</v>
      </c>
      <c r="C601" s="8" t="s">
        <v>624</v>
      </c>
      <c r="D601" s="8" t="s">
        <v>150</v>
      </c>
      <c r="E601" s="8" t="s">
        <v>151</v>
      </c>
      <c r="F601" s="8" t="s">
        <v>625</v>
      </c>
      <c r="G601" s="8">
        <v>1</v>
      </c>
      <c r="H601" s="25">
        <v>200000</v>
      </c>
      <c r="I601" s="8" t="s">
        <v>90</v>
      </c>
      <c r="J601" s="8" t="s">
        <v>394</v>
      </c>
      <c r="K601" s="8"/>
      <c r="L601" s="8" t="s">
        <v>153</v>
      </c>
      <c r="M601" s="32" t="s">
        <v>30</v>
      </c>
      <c r="N601" s="32" t="str">
        <f t="shared" si="3"/>
        <v>Abril</v>
      </c>
      <c r="O601" s="24"/>
      <c r="P601" s="24"/>
    </row>
    <row r="602" spans="1:16" ht="38.25" x14ac:dyDescent="0.25">
      <c r="A602" s="34">
        <v>159</v>
      </c>
      <c r="B602" s="8" t="s">
        <v>30</v>
      </c>
      <c r="C602" s="8" t="s">
        <v>626</v>
      </c>
      <c r="D602" s="8" t="s">
        <v>19</v>
      </c>
      <c r="E602" s="8" t="s">
        <v>125</v>
      </c>
      <c r="F602" s="8" t="s">
        <v>627</v>
      </c>
      <c r="G602" s="8">
        <v>1</v>
      </c>
      <c r="H602" s="25">
        <v>100000</v>
      </c>
      <c r="I602" s="8" t="s">
        <v>69</v>
      </c>
      <c r="J602" s="8" t="s">
        <v>24</v>
      </c>
      <c r="K602" s="8"/>
      <c r="L602" s="8" t="s">
        <v>98</v>
      </c>
      <c r="M602" s="32" t="s">
        <v>30</v>
      </c>
      <c r="N602" s="32" t="str">
        <f t="shared" si="3"/>
        <v>Janeiro</v>
      </c>
      <c r="O602" s="24"/>
      <c r="P602" s="24"/>
    </row>
    <row r="603" spans="1:16" ht="38.25" x14ac:dyDescent="0.25">
      <c r="A603" s="34">
        <v>160</v>
      </c>
      <c r="B603" s="8" t="s">
        <v>30</v>
      </c>
      <c r="C603" s="8" t="s">
        <v>628</v>
      </c>
      <c r="D603" s="8" t="s">
        <v>315</v>
      </c>
      <c r="E603" s="8" t="s">
        <v>507</v>
      </c>
      <c r="F603" s="8" t="s">
        <v>629</v>
      </c>
      <c r="G603" s="8">
        <v>1</v>
      </c>
      <c r="H603" s="25">
        <v>25000</v>
      </c>
      <c r="I603" s="8" t="s">
        <v>199</v>
      </c>
      <c r="J603" s="8" t="s">
        <v>24</v>
      </c>
      <c r="K603" s="8"/>
      <c r="L603" s="8" t="s">
        <v>66</v>
      </c>
      <c r="M603" s="32" t="s">
        <v>30</v>
      </c>
      <c r="N603" s="32" t="str">
        <f t="shared" si="3"/>
        <v>Fevereiro</v>
      </c>
      <c r="O603" s="24"/>
      <c r="P603" s="24"/>
    </row>
    <row r="604" spans="1:16" ht="102" x14ac:dyDescent="0.25">
      <c r="A604" s="34">
        <v>161</v>
      </c>
      <c r="B604" s="8" t="s">
        <v>30</v>
      </c>
      <c r="C604" s="34" t="s">
        <v>630</v>
      </c>
      <c r="D604" s="8" t="s">
        <v>315</v>
      </c>
      <c r="E604" s="8" t="s">
        <v>507</v>
      </c>
      <c r="F604" s="8" t="s">
        <v>631</v>
      </c>
      <c r="G604" s="8">
        <v>1</v>
      </c>
      <c r="H604" s="25">
        <v>100000</v>
      </c>
      <c r="I604" s="8" t="s">
        <v>114</v>
      </c>
      <c r="J604" s="8" t="s">
        <v>65</v>
      </c>
      <c r="K604" s="8"/>
      <c r="L604" s="8" t="s">
        <v>66</v>
      </c>
      <c r="M604" s="32" t="s">
        <v>30</v>
      </c>
      <c r="N604" s="32" t="str">
        <f t="shared" si="3"/>
        <v>Março</v>
      </c>
      <c r="O604" s="24"/>
      <c r="P604" s="24"/>
    </row>
    <row r="605" spans="1:16" ht="102" x14ac:dyDescent="0.25">
      <c r="A605" s="34">
        <v>162</v>
      </c>
      <c r="B605" s="8" t="s">
        <v>30</v>
      </c>
      <c r="C605" s="8" t="s">
        <v>632</v>
      </c>
      <c r="D605" s="8" t="s">
        <v>315</v>
      </c>
      <c r="E605" s="8" t="s">
        <v>507</v>
      </c>
      <c r="F605" s="8" t="s">
        <v>631</v>
      </c>
      <c r="G605" s="8">
        <v>1</v>
      </c>
      <c r="H605" s="25">
        <v>300000</v>
      </c>
      <c r="I605" s="8" t="s">
        <v>23</v>
      </c>
      <c r="J605" s="8" t="s">
        <v>65</v>
      </c>
      <c r="K605" s="8"/>
      <c r="L605" s="8" t="s">
        <v>127</v>
      </c>
      <c r="M605" s="32" t="s">
        <v>30</v>
      </c>
      <c r="N605" s="32" t="str">
        <f t="shared" si="3"/>
        <v>Junho</v>
      </c>
      <c r="O605" s="24"/>
      <c r="P605" s="24"/>
    </row>
    <row r="606" spans="1:16" ht="34.5" customHeight="1" x14ac:dyDescent="0.25">
      <c r="A606" s="34">
        <v>163</v>
      </c>
      <c r="B606" s="8" t="s">
        <v>30</v>
      </c>
      <c r="C606" s="8" t="s">
        <v>633</v>
      </c>
      <c r="D606" s="8" t="s">
        <v>315</v>
      </c>
      <c r="E606" s="8" t="s">
        <v>507</v>
      </c>
      <c r="F606" s="8" t="s">
        <v>634</v>
      </c>
      <c r="G606" s="8">
        <v>1</v>
      </c>
      <c r="H606" s="25">
        <v>15000</v>
      </c>
      <c r="I606" s="8" t="s">
        <v>94</v>
      </c>
      <c r="J606" s="8" t="s">
        <v>65</v>
      </c>
      <c r="K606" s="8"/>
      <c r="L606" s="8" t="s">
        <v>66</v>
      </c>
      <c r="M606" s="32" t="s">
        <v>30</v>
      </c>
      <c r="N606" s="32" t="str">
        <f t="shared" si="3"/>
        <v>Agosto</v>
      </c>
      <c r="O606" s="24"/>
      <c r="P606" s="24"/>
    </row>
    <row r="607" spans="1:16" ht="89.25" x14ac:dyDescent="0.25">
      <c r="A607" s="7">
        <v>164</v>
      </c>
      <c r="B607" s="8" t="s">
        <v>30</v>
      </c>
      <c r="C607" s="9" t="s">
        <v>635</v>
      </c>
      <c r="D607" s="9" t="s">
        <v>104</v>
      </c>
      <c r="E607" s="9" t="s">
        <v>325</v>
      </c>
      <c r="F607" s="8" t="s">
        <v>636</v>
      </c>
      <c r="G607" s="8">
        <v>4</v>
      </c>
      <c r="H607" s="25">
        <v>15000</v>
      </c>
      <c r="I607" s="9" t="s">
        <v>89</v>
      </c>
      <c r="J607" s="9" t="s">
        <v>65</v>
      </c>
      <c r="K607" s="9"/>
      <c r="L607" s="9" t="s">
        <v>98</v>
      </c>
      <c r="M607" s="12" t="s">
        <v>30</v>
      </c>
      <c r="N607" s="12" t="str">
        <f t="shared" si="3"/>
        <v>Maio</v>
      </c>
      <c r="O607" s="26"/>
      <c r="P607" s="26"/>
    </row>
    <row r="608" spans="1:16" ht="25.5" x14ac:dyDescent="0.25">
      <c r="A608" s="14"/>
      <c r="B608" s="8" t="s">
        <v>34</v>
      </c>
      <c r="C608" s="15"/>
      <c r="D608" s="15"/>
      <c r="E608" s="15"/>
      <c r="F608" s="8" t="s">
        <v>637</v>
      </c>
      <c r="G608" s="8">
        <v>35</v>
      </c>
      <c r="H608" s="25">
        <v>250000</v>
      </c>
      <c r="I608" s="15"/>
      <c r="J608" s="15"/>
      <c r="K608" s="15"/>
      <c r="L608" s="15"/>
      <c r="M608" s="17"/>
      <c r="N608" s="17"/>
      <c r="O608" s="28"/>
      <c r="P608" s="28"/>
    </row>
    <row r="609" spans="1:16" ht="35.25" customHeight="1" x14ac:dyDescent="0.25">
      <c r="A609" s="20"/>
      <c r="B609" s="8" t="s">
        <v>31</v>
      </c>
      <c r="C609" s="18"/>
      <c r="D609" s="18"/>
      <c r="E609" s="18"/>
      <c r="F609" s="8" t="s">
        <v>348</v>
      </c>
      <c r="G609" s="8">
        <v>1</v>
      </c>
      <c r="H609" s="25">
        <v>5750</v>
      </c>
      <c r="I609" s="18"/>
      <c r="J609" s="18"/>
      <c r="K609" s="18"/>
      <c r="L609" s="18"/>
      <c r="M609" s="19"/>
      <c r="N609" s="19"/>
      <c r="O609" s="30"/>
      <c r="P609" s="30"/>
    </row>
    <row r="610" spans="1:16" ht="51" x14ac:dyDescent="0.25">
      <c r="A610" s="34">
        <v>165</v>
      </c>
      <c r="B610" s="8" t="s">
        <v>30</v>
      </c>
      <c r="C610" s="8" t="s">
        <v>638</v>
      </c>
      <c r="D610" s="8" t="s">
        <v>41</v>
      </c>
      <c r="E610" s="8" t="s">
        <v>230</v>
      </c>
      <c r="F610" s="8" t="s">
        <v>639</v>
      </c>
      <c r="G610" s="8">
        <v>2000</v>
      </c>
      <c r="H610" s="25">
        <v>5000</v>
      </c>
      <c r="I610" s="8" t="s">
        <v>90</v>
      </c>
      <c r="J610" s="8" t="s">
        <v>65</v>
      </c>
      <c r="K610" s="8"/>
      <c r="L610" s="8" t="s">
        <v>98</v>
      </c>
      <c r="M610" s="32" t="s">
        <v>30</v>
      </c>
      <c r="N610" s="32" t="str">
        <f t="shared" si="3"/>
        <v>Abril</v>
      </c>
      <c r="O610" s="24"/>
      <c r="P610" s="24"/>
    </row>
    <row r="611" spans="1:16" ht="96" customHeight="1" x14ac:dyDescent="0.25">
      <c r="A611" s="34">
        <v>166</v>
      </c>
      <c r="B611" s="8" t="s">
        <v>30</v>
      </c>
      <c r="C611" s="8" t="s">
        <v>640</v>
      </c>
      <c r="D611" s="8" t="s">
        <v>315</v>
      </c>
      <c r="E611" s="8" t="s">
        <v>507</v>
      </c>
      <c r="F611" s="8" t="s">
        <v>641</v>
      </c>
      <c r="G611" s="8">
        <v>1</v>
      </c>
      <c r="H611" s="25">
        <v>20000</v>
      </c>
      <c r="I611" s="8" t="s">
        <v>74</v>
      </c>
      <c r="J611" s="8" t="s">
        <v>65</v>
      </c>
      <c r="K611" s="8"/>
      <c r="L611" s="8" t="s">
        <v>66</v>
      </c>
      <c r="M611" s="32" t="s">
        <v>30</v>
      </c>
      <c r="N611" s="32" t="str">
        <f t="shared" si="3"/>
        <v>Julho</v>
      </c>
      <c r="O611" s="24"/>
      <c r="P611" s="24"/>
    </row>
    <row r="612" spans="1:16" ht="76.5" x14ac:dyDescent="0.25">
      <c r="A612" s="34">
        <v>167</v>
      </c>
      <c r="B612" s="8" t="s">
        <v>30</v>
      </c>
      <c r="C612" s="8" t="s">
        <v>642</v>
      </c>
      <c r="D612" s="8" t="s">
        <v>19</v>
      </c>
      <c r="E612" s="8" t="s">
        <v>100</v>
      </c>
      <c r="F612" s="8" t="s">
        <v>643</v>
      </c>
      <c r="G612" s="8">
        <v>12</v>
      </c>
      <c r="H612" s="25">
        <v>180000</v>
      </c>
      <c r="I612" s="8" t="s">
        <v>38</v>
      </c>
      <c r="J612" s="8" t="s">
        <v>65</v>
      </c>
      <c r="K612" s="8"/>
      <c r="L612" s="8" t="s">
        <v>66</v>
      </c>
      <c r="M612" s="32" t="s">
        <v>30</v>
      </c>
      <c r="N612" s="32" t="str">
        <f t="shared" si="3"/>
        <v>Dezembro</v>
      </c>
      <c r="O612" s="24"/>
      <c r="P612" s="24"/>
    </row>
    <row r="613" spans="1:16" ht="102" x14ac:dyDescent="0.25">
      <c r="A613" s="34">
        <v>168</v>
      </c>
      <c r="B613" s="8" t="s">
        <v>30</v>
      </c>
      <c r="C613" s="8" t="s">
        <v>644</v>
      </c>
      <c r="D613" s="8" t="s">
        <v>315</v>
      </c>
      <c r="E613" s="8" t="s">
        <v>645</v>
      </c>
      <c r="F613" s="8" t="s">
        <v>584</v>
      </c>
      <c r="G613" s="8">
        <v>1</v>
      </c>
      <c r="H613" s="25">
        <v>20000</v>
      </c>
      <c r="I613" s="8" t="s">
        <v>114</v>
      </c>
      <c r="J613" s="8" t="s">
        <v>65</v>
      </c>
      <c r="K613" s="8"/>
      <c r="L613" s="8" t="s">
        <v>66</v>
      </c>
      <c r="M613" s="32" t="s">
        <v>30</v>
      </c>
      <c r="N613" s="32" t="str">
        <f t="shared" ref="N613:N675" si="4">IF(I613="Janeiro","Dezembro",IF(I613="Fevereiro","Dezembro",IF(I613="Março","Janeiro",IF(I613="Abril","Janeiro",IF(I613="Maio","Fevereiro",IF(I613="Junho","Março",IF(I613="Julho","Abril",IF(I613="Agosto","Maio",IF(I613="Setembro","Junho",IF(I613="Outubro","Julho",IF(I613="Novembro","Agosto",IF(I613="Dezembro","Setembro"))))))))))))</f>
        <v>Março</v>
      </c>
      <c r="O613" s="8" t="s">
        <v>646</v>
      </c>
      <c r="P613" s="45">
        <v>46171</v>
      </c>
    </row>
    <row r="614" spans="1:16" ht="127.5" x14ac:dyDescent="0.25">
      <c r="A614" s="34">
        <v>169</v>
      </c>
      <c r="B614" s="8" t="s">
        <v>29</v>
      </c>
      <c r="C614" s="8" t="s">
        <v>647</v>
      </c>
      <c r="D614" s="8" t="s">
        <v>19</v>
      </c>
      <c r="E614" s="8" t="s">
        <v>616</v>
      </c>
      <c r="F614" s="8" t="s">
        <v>648</v>
      </c>
      <c r="G614" s="8">
        <v>1</v>
      </c>
      <c r="H614" s="25"/>
      <c r="I614" s="8" t="s">
        <v>38</v>
      </c>
      <c r="J614" s="8" t="s">
        <v>24</v>
      </c>
      <c r="K614" s="8"/>
      <c r="L614" s="8" t="s">
        <v>153</v>
      </c>
      <c r="M614" s="32" t="s">
        <v>30</v>
      </c>
      <c r="N614" s="32" t="str">
        <f t="shared" si="4"/>
        <v>Dezembro</v>
      </c>
      <c r="O614" s="24"/>
      <c r="P614" s="24"/>
    </row>
    <row r="615" spans="1:16" ht="44.25" customHeight="1" x14ac:dyDescent="0.25">
      <c r="A615" s="7">
        <v>170</v>
      </c>
      <c r="B615" s="8" t="s">
        <v>26</v>
      </c>
      <c r="C615" s="9" t="s">
        <v>649</v>
      </c>
      <c r="D615" s="9" t="s">
        <v>19</v>
      </c>
      <c r="E615" s="9" t="s">
        <v>650</v>
      </c>
      <c r="F615" s="9" t="s">
        <v>651</v>
      </c>
      <c r="G615" s="9" t="s">
        <v>22</v>
      </c>
      <c r="H615" s="25">
        <v>6000</v>
      </c>
      <c r="I615" s="9" t="s">
        <v>38</v>
      </c>
      <c r="J615" s="9" t="s">
        <v>24</v>
      </c>
      <c r="K615" s="9"/>
      <c r="L615" s="9" t="s">
        <v>66</v>
      </c>
      <c r="M615" s="12" t="s">
        <v>26</v>
      </c>
      <c r="N615" s="12" t="str">
        <f t="shared" si="4"/>
        <v>Dezembro</v>
      </c>
      <c r="O615" s="7" t="s">
        <v>652</v>
      </c>
      <c r="P615" s="31">
        <v>46020</v>
      </c>
    </row>
    <row r="616" spans="1:16" ht="36" customHeight="1" x14ac:dyDescent="0.25">
      <c r="A616" s="20"/>
      <c r="B616" s="8" t="s">
        <v>32</v>
      </c>
      <c r="C616" s="18"/>
      <c r="D616" s="18"/>
      <c r="E616" s="18"/>
      <c r="F616" s="18"/>
      <c r="G616" s="18"/>
      <c r="H616" s="25">
        <v>32000</v>
      </c>
      <c r="I616" s="18"/>
      <c r="J616" s="18"/>
      <c r="K616" s="18"/>
      <c r="L616" s="18"/>
      <c r="M616" s="19"/>
      <c r="N616" s="19"/>
      <c r="O616" s="20"/>
      <c r="P616" s="20"/>
    </row>
    <row r="617" spans="1:16" ht="52.5" customHeight="1" x14ac:dyDescent="0.25">
      <c r="A617" s="7">
        <v>171</v>
      </c>
      <c r="B617" s="8" t="s">
        <v>26</v>
      </c>
      <c r="C617" s="9" t="s">
        <v>653</v>
      </c>
      <c r="D617" s="9" t="s">
        <v>19</v>
      </c>
      <c r="E617" s="9" t="s">
        <v>650</v>
      </c>
      <c r="F617" s="9" t="s">
        <v>654</v>
      </c>
      <c r="G617" s="9" t="s">
        <v>22</v>
      </c>
      <c r="H617" s="25">
        <v>21000</v>
      </c>
      <c r="I617" s="9" t="s">
        <v>38</v>
      </c>
      <c r="J617" s="9" t="s">
        <v>24</v>
      </c>
      <c r="K617" s="9"/>
      <c r="L617" s="9" t="s">
        <v>66</v>
      </c>
      <c r="M617" s="12" t="s">
        <v>26</v>
      </c>
      <c r="N617" s="12" t="str">
        <f t="shared" si="4"/>
        <v>Dezembro</v>
      </c>
      <c r="O617" s="111" t="s">
        <v>655</v>
      </c>
      <c r="P617" s="112">
        <v>46020</v>
      </c>
    </row>
    <row r="618" spans="1:16" ht="29.25" customHeight="1" x14ac:dyDescent="0.25">
      <c r="A618" s="20"/>
      <c r="B618" s="8" t="s">
        <v>32</v>
      </c>
      <c r="C618" s="18"/>
      <c r="D618" s="18"/>
      <c r="E618" s="18"/>
      <c r="F618" s="18"/>
      <c r="G618" s="18"/>
      <c r="H618" s="25">
        <v>32000</v>
      </c>
      <c r="I618" s="18"/>
      <c r="J618" s="18"/>
      <c r="K618" s="18"/>
      <c r="L618" s="18"/>
      <c r="M618" s="19"/>
      <c r="N618" s="19"/>
      <c r="O618" s="113"/>
      <c r="P618" s="113"/>
    </row>
    <row r="619" spans="1:16" ht="43.5" customHeight="1" x14ac:dyDescent="0.25">
      <c r="A619" s="34">
        <v>172</v>
      </c>
      <c r="B619" s="8" t="s">
        <v>26</v>
      </c>
      <c r="C619" s="8" t="s">
        <v>656</v>
      </c>
      <c r="D619" s="8" t="s">
        <v>50</v>
      </c>
      <c r="E619" s="8" t="s">
        <v>121</v>
      </c>
      <c r="F619" s="8" t="s">
        <v>657</v>
      </c>
      <c r="G619" s="8" t="s">
        <v>70</v>
      </c>
      <c r="H619" s="25">
        <v>800000</v>
      </c>
      <c r="I619" s="8" t="s">
        <v>199</v>
      </c>
      <c r="J619" s="8" t="s">
        <v>65</v>
      </c>
      <c r="K619" s="8"/>
      <c r="L619" s="8" t="s">
        <v>45</v>
      </c>
      <c r="M619" s="32" t="s">
        <v>26</v>
      </c>
      <c r="N619" s="32" t="str">
        <f t="shared" si="4"/>
        <v>Fevereiro</v>
      </c>
      <c r="O619" s="24"/>
      <c r="P619" s="24"/>
    </row>
    <row r="620" spans="1:16" ht="33.75" customHeight="1" x14ac:dyDescent="0.25">
      <c r="A620" s="7">
        <v>173</v>
      </c>
      <c r="B620" s="8" t="s">
        <v>26</v>
      </c>
      <c r="C620" s="9" t="s">
        <v>658</v>
      </c>
      <c r="D620" s="9" t="s">
        <v>659</v>
      </c>
      <c r="E620" s="9" t="s">
        <v>660</v>
      </c>
      <c r="F620" s="9" t="s">
        <v>661</v>
      </c>
      <c r="G620" s="8" t="s">
        <v>662</v>
      </c>
      <c r="H620" s="25">
        <v>16000</v>
      </c>
      <c r="I620" s="8" t="s">
        <v>38</v>
      </c>
      <c r="J620" s="9" t="s">
        <v>24</v>
      </c>
      <c r="K620" s="9"/>
      <c r="L620" s="9" t="s">
        <v>66</v>
      </c>
      <c r="M620" s="12" t="s">
        <v>26</v>
      </c>
      <c r="N620" s="12" t="str">
        <f t="shared" si="4"/>
        <v>Dezembro</v>
      </c>
      <c r="O620" s="9" t="s">
        <v>663</v>
      </c>
      <c r="P620" s="13">
        <v>46038</v>
      </c>
    </row>
    <row r="621" spans="1:16" ht="29.25" customHeight="1" x14ac:dyDescent="0.25">
      <c r="A621" s="20"/>
      <c r="B621" s="8" t="s">
        <v>34</v>
      </c>
      <c r="C621" s="18"/>
      <c r="D621" s="18"/>
      <c r="E621" s="18"/>
      <c r="F621" s="18"/>
      <c r="G621" s="8" t="s">
        <v>664</v>
      </c>
      <c r="H621" s="25">
        <v>140000</v>
      </c>
      <c r="I621" s="8" t="s">
        <v>44</v>
      </c>
      <c r="J621" s="18"/>
      <c r="K621" s="18"/>
      <c r="L621" s="18"/>
      <c r="M621" s="19"/>
      <c r="N621" s="19"/>
      <c r="O621" s="18"/>
      <c r="P621" s="18"/>
    </row>
    <row r="622" spans="1:16" ht="30" customHeight="1" x14ac:dyDescent="0.25">
      <c r="A622" s="34">
        <v>174</v>
      </c>
      <c r="B622" s="8" t="s">
        <v>26</v>
      </c>
      <c r="C622" s="8" t="s">
        <v>665</v>
      </c>
      <c r="D622" s="8" t="s">
        <v>19</v>
      </c>
      <c r="E622" s="8" t="s">
        <v>100</v>
      </c>
      <c r="F622" s="8" t="s">
        <v>666</v>
      </c>
      <c r="G622" s="8" t="s">
        <v>22</v>
      </c>
      <c r="H622" s="25">
        <v>360000</v>
      </c>
      <c r="I622" s="8" t="s">
        <v>38</v>
      </c>
      <c r="J622" s="8" t="s">
        <v>65</v>
      </c>
      <c r="K622" s="8"/>
      <c r="L622" s="8" t="s">
        <v>25</v>
      </c>
      <c r="M622" s="32" t="s">
        <v>26</v>
      </c>
      <c r="N622" s="32" t="str">
        <f t="shared" si="4"/>
        <v>Dezembro</v>
      </c>
      <c r="O622" s="34" t="s">
        <v>667</v>
      </c>
      <c r="P622" s="40">
        <v>45662</v>
      </c>
    </row>
    <row r="623" spans="1:16" ht="89.25" x14ac:dyDescent="0.25">
      <c r="A623" s="34">
        <v>175</v>
      </c>
      <c r="B623" s="8" t="s">
        <v>26</v>
      </c>
      <c r="C623" s="8" t="s">
        <v>668</v>
      </c>
      <c r="D623" s="8" t="s">
        <v>50</v>
      </c>
      <c r="E623" s="8" t="s">
        <v>121</v>
      </c>
      <c r="F623" s="8" t="s">
        <v>669</v>
      </c>
      <c r="G623" s="8" t="s">
        <v>22</v>
      </c>
      <c r="H623" s="25">
        <v>2000000</v>
      </c>
      <c r="I623" s="8" t="s">
        <v>38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4"/>
        <v>Dezembro</v>
      </c>
      <c r="O623" s="8" t="s">
        <v>670</v>
      </c>
      <c r="P623" s="45" t="s">
        <v>671</v>
      </c>
    </row>
    <row r="624" spans="1:16" ht="38.25" x14ac:dyDescent="0.25">
      <c r="A624" s="34">
        <v>176</v>
      </c>
      <c r="B624" s="8" t="s">
        <v>26</v>
      </c>
      <c r="C624" s="8" t="s">
        <v>672</v>
      </c>
      <c r="D624" s="8" t="s">
        <v>659</v>
      </c>
      <c r="E624" s="8" t="s">
        <v>673</v>
      </c>
      <c r="F624" s="8" t="s">
        <v>674</v>
      </c>
      <c r="G624" s="8" t="s">
        <v>22</v>
      </c>
      <c r="H624" s="25">
        <v>28800000</v>
      </c>
      <c r="I624" s="8" t="s">
        <v>38</v>
      </c>
      <c r="J624" s="8" t="s">
        <v>24</v>
      </c>
      <c r="K624" s="8"/>
      <c r="L624" s="8" t="s">
        <v>25</v>
      </c>
      <c r="M624" s="32" t="s">
        <v>26</v>
      </c>
      <c r="N624" s="32" t="str">
        <f t="shared" si="4"/>
        <v>Dezembro</v>
      </c>
      <c r="O624" s="8" t="s">
        <v>675</v>
      </c>
      <c r="P624" s="45">
        <v>46037</v>
      </c>
    </row>
    <row r="625" spans="1:16" ht="63.75" x14ac:dyDescent="0.25">
      <c r="A625" s="7">
        <v>177</v>
      </c>
      <c r="B625" s="8" t="s">
        <v>26</v>
      </c>
      <c r="C625" s="9" t="s">
        <v>676</v>
      </c>
      <c r="D625" s="9" t="s">
        <v>659</v>
      </c>
      <c r="E625" s="9" t="s">
        <v>677</v>
      </c>
      <c r="F625" s="8" t="s">
        <v>678</v>
      </c>
      <c r="G625" s="8">
        <v>1</v>
      </c>
      <c r="H625" s="25">
        <v>150000</v>
      </c>
      <c r="I625" s="8" t="s">
        <v>69</v>
      </c>
      <c r="J625" s="8" t="s">
        <v>65</v>
      </c>
      <c r="K625" s="8"/>
      <c r="L625" s="9" t="s">
        <v>86</v>
      </c>
      <c r="M625" s="12" t="s">
        <v>26</v>
      </c>
      <c r="N625" s="32" t="str">
        <f t="shared" si="4"/>
        <v>Janeiro</v>
      </c>
      <c r="O625" s="9" t="s">
        <v>679</v>
      </c>
      <c r="P625" s="13">
        <v>46226</v>
      </c>
    </row>
    <row r="626" spans="1:16" ht="102" x14ac:dyDescent="0.25">
      <c r="A626" s="20"/>
      <c r="B626" s="8" t="s">
        <v>36</v>
      </c>
      <c r="C626" s="18"/>
      <c r="D626" s="18"/>
      <c r="E626" s="18"/>
      <c r="F626" s="8" t="s">
        <v>680</v>
      </c>
      <c r="G626" s="8">
        <v>1</v>
      </c>
      <c r="H626" s="25">
        <v>30000</v>
      </c>
      <c r="I626" s="8" t="s">
        <v>44</v>
      </c>
      <c r="J626" s="8" t="s">
        <v>24</v>
      </c>
      <c r="K626" s="8"/>
      <c r="L626" s="18"/>
      <c r="M626" s="19"/>
      <c r="N626" s="32" t="str">
        <f t="shared" si="4"/>
        <v>Dezembro</v>
      </c>
      <c r="O626" s="18"/>
      <c r="P626" s="18"/>
    </row>
    <row r="627" spans="1:16" ht="41.25" customHeight="1" x14ac:dyDescent="0.25">
      <c r="A627" s="34">
        <v>178</v>
      </c>
      <c r="B627" s="8" t="s">
        <v>26</v>
      </c>
      <c r="C627" s="8" t="s">
        <v>681</v>
      </c>
      <c r="D627" s="8" t="s">
        <v>659</v>
      </c>
      <c r="E627" s="8" t="s">
        <v>673</v>
      </c>
      <c r="F627" s="8" t="s">
        <v>674</v>
      </c>
      <c r="G627" s="8" t="s">
        <v>22</v>
      </c>
      <c r="H627" s="25">
        <v>420000</v>
      </c>
      <c r="I627" s="8" t="s">
        <v>38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682</v>
      </c>
      <c r="P627" s="40">
        <v>46037</v>
      </c>
    </row>
    <row r="628" spans="1:16" ht="42" customHeight="1" x14ac:dyDescent="0.25">
      <c r="A628" s="34">
        <v>179</v>
      </c>
      <c r="B628" s="8" t="s">
        <v>26</v>
      </c>
      <c r="C628" s="114" t="s">
        <v>683</v>
      </c>
      <c r="D628" s="8" t="s">
        <v>659</v>
      </c>
      <c r="E628" s="8" t="s">
        <v>684</v>
      </c>
      <c r="F628" s="8" t="s">
        <v>685</v>
      </c>
      <c r="G628" s="8">
        <v>1</v>
      </c>
      <c r="H628" s="25">
        <v>8000</v>
      </c>
      <c r="I628" s="8" t="s">
        <v>23</v>
      </c>
      <c r="J628" s="8" t="s">
        <v>65</v>
      </c>
      <c r="K628" s="8"/>
      <c r="L628" s="8" t="s">
        <v>98</v>
      </c>
      <c r="M628" s="32" t="s">
        <v>26</v>
      </c>
      <c r="N628" s="32" t="str">
        <f t="shared" si="4"/>
        <v>Junho</v>
      </c>
      <c r="O628" s="24"/>
      <c r="P628" s="24"/>
    </row>
    <row r="629" spans="1:16" ht="42" customHeight="1" x14ac:dyDescent="0.25">
      <c r="A629" s="34">
        <v>180</v>
      </c>
      <c r="B629" s="8" t="s">
        <v>26</v>
      </c>
      <c r="C629" s="8" t="s">
        <v>686</v>
      </c>
      <c r="D629" s="8" t="s">
        <v>659</v>
      </c>
      <c r="E629" s="8" t="s">
        <v>684</v>
      </c>
      <c r="F629" s="8" t="s">
        <v>685</v>
      </c>
      <c r="G629" s="8" t="s">
        <v>22</v>
      </c>
      <c r="H629" s="25">
        <v>50000</v>
      </c>
      <c r="I629" s="8" t="s">
        <v>38</v>
      </c>
      <c r="J629" s="8" t="s">
        <v>65</v>
      </c>
      <c r="K629" s="8"/>
      <c r="L629" s="8" t="s">
        <v>567</v>
      </c>
      <c r="M629" s="32" t="s">
        <v>26</v>
      </c>
      <c r="N629" s="32" t="str">
        <f t="shared" si="4"/>
        <v>Dezembro</v>
      </c>
      <c r="O629" s="8" t="s">
        <v>687</v>
      </c>
      <c r="P629" s="45" t="s">
        <v>688</v>
      </c>
    </row>
    <row r="630" spans="1:16" ht="41.25" customHeight="1" x14ac:dyDescent="0.25">
      <c r="A630" s="34">
        <v>181</v>
      </c>
      <c r="B630" s="8" t="s">
        <v>26</v>
      </c>
      <c r="C630" s="8" t="s">
        <v>689</v>
      </c>
      <c r="D630" s="8" t="s">
        <v>19</v>
      </c>
      <c r="E630" s="8" t="s">
        <v>650</v>
      </c>
      <c r="F630" s="34" t="s">
        <v>690</v>
      </c>
      <c r="G630" s="8" t="s">
        <v>22</v>
      </c>
      <c r="H630" s="25">
        <v>2500</v>
      </c>
      <c r="I630" s="8" t="s">
        <v>38</v>
      </c>
      <c r="J630" s="8" t="s">
        <v>24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34" t="s">
        <v>691</v>
      </c>
      <c r="P630" s="40">
        <v>46020</v>
      </c>
    </row>
    <row r="631" spans="1:16" ht="42.75" customHeight="1" x14ac:dyDescent="0.25">
      <c r="A631" s="34">
        <v>182</v>
      </c>
      <c r="B631" s="8" t="s">
        <v>26</v>
      </c>
      <c r="C631" s="8" t="s">
        <v>692</v>
      </c>
      <c r="D631" s="8" t="s">
        <v>50</v>
      </c>
      <c r="E631" s="8" t="s">
        <v>121</v>
      </c>
      <c r="F631" s="8" t="s">
        <v>693</v>
      </c>
      <c r="G631" s="8" t="s">
        <v>22</v>
      </c>
      <c r="H631" s="25">
        <v>48000</v>
      </c>
      <c r="I631" s="8" t="s">
        <v>38</v>
      </c>
      <c r="J631" s="8" t="s">
        <v>65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8" t="s">
        <v>694</v>
      </c>
      <c r="P631" s="45" t="s">
        <v>695</v>
      </c>
    </row>
    <row r="632" spans="1:16" ht="53.25" customHeight="1" x14ac:dyDescent="0.25">
      <c r="A632" s="34">
        <v>183</v>
      </c>
      <c r="B632" s="8" t="s">
        <v>26</v>
      </c>
      <c r="C632" s="8" t="s">
        <v>696</v>
      </c>
      <c r="D632" s="8" t="s">
        <v>659</v>
      </c>
      <c r="E632" s="8" t="s">
        <v>697</v>
      </c>
      <c r="F632" s="8" t="s">
        <v>698</v>
      </c>
      <c r="G632" s="8" t="s">
        <v>22</v>
      </c>
      <c r="H632" s="25">
        <v>1080000</v>
      </c>
      <c r="I632" s="8" t="s">
        <v>38</v>
      </c>
      <c r="J632" s="8" t="s">
        <v>24</v>
      </c>
      <c r="K632" s="8"/>
      <c r="L632" s="8" t="s">
        <v>25</v>
      </c>
      <c r="M632" s="32" t="s">
        <v>26</v>
      </c>
      <c r="N632" s="32" t="str">
        <f t="shared" si="4"/>
        <v>Dezembro</v>
      </c>
      <c r="O632" s="24"/>
      <c r="P632" s="24"/>
    </row>
    <row r="633" spans="1:16" ht="53.25" customHeight="1" x14ac:dyDescent="0.25">
      <c r="A633" s="115">
        <v>184</v>
      </c>
      <c r="B633" s="8" t="s">
        <v>26</v>
      </c>
      <c r="C633" s="27" t="s">
        <v>699</v>
      </c>
      <c r="D633" s="27" t="s">
        <v>659</v>
      </c>
      <c r="E633" s="27" t="s">
        <v>700</v>
      </c>
      <c r="F633" s="27" t="s">
        <v>701</v>
      </c>
      <c r="G633" s="27" t="s">
        <v>22</v>
      </c>
      <c r="H633" s="25">
        <v>4000000</v>
      </c>
      <c r="I633" s="27" t="s">
        <v>38</v>
      </c>
      <c r="J633" s="27" t="s">
        <v>24</v>
      </c>
      <c r="K633" s="27"/>
      <c r="L633" s="27" t="s">
        <v>25</v>
      </c>
      <c r="M633" s="33" t="s">
        <v>26</v>
      </c>
      <c r="N633" s="33" t="str">
        <f t="shared" si="4"/>
        <v>Dezembro</v>
      </c>
      <c r="O633" s="24"/>
      <c r="P633" s="24"/>
    </row>
    <row r="634" spans="1:16" ht="29.25" customHeight="1" x14ac:dyDescent="0.25">
      <c r="A634" s="7">
        <v>185</v>
      </c>
      <c r="B634" s="8" t="s">
        <v>26</v>
      </c>
      <c r="C634" s="9" t="s">
        <v>702</v>
      </c>
      <c r="D634" s="9" t="s">
        <v>50</v>
      </c>
      <c r="E634" s="9" t="s">
        <v>703</v>
      </c>
      <c r="F634" s="9" t="s">
        <v>704</v>
      </c>
      <c r="G634" s="9" t="s">
        <v>22</v>
      </c>
      <c r="H634" s="25">
        <v>340000</v>
      </c>
      <c r="I634" s="9" t="s">
        <v>38</v>
      </c>
      <c r="J634" s="9" t="s">
        <v>24</v>
      </c>
      <c r="K634" s="9"/>
      <c r="L634" s="9" t="s">
        <v>25</v>
      </c>
      <c r="M634" s="12" t="s">
        <v>26</v>
      </c>
      <c r="N634" s="12" t="str">
        <f t="shared" si="4"/>
        <v>Dezembro</v>
      </c>
      <c r="O634" s="26"/>
      <c r="P634" s="26"/>
    </row>
    <row r="635" spans="1:16" ht="27.75" customHeight="1" x14ac:dyDescent="0.25">
      <c r="A635" s="20"/>
      <c r="B635" s="8" t="s">
        <v>36</v>
      </c>
      <c r="C635" s="18"/>
      <c r="D635" s="18"/>
      <c r="E635" s="18"/>
      <c r="F635" s="18"/>
      <c r="G635" s="18"/>
      <c r="H635" s="25">
        <v>41160</v>
      </c>
      <c r="I635" s="18"/>
      <c r="J635" s="18"/>
      <c r="K635" s="18"/>
      <c r="L635" s="18"/>
      <c r="M635" s="19"/>
      <c r="N635" s="19"/>
      <c r="O635" s="30"/>
      <c r="P635" s="30"/>
    </row>
    <row r="636" spans="1:16" ht="76.5" x14ac:dyDescent="0.25">
      <c r="A636" s="34">
        <v>186</v>
      </c>
      <c r="B636" s="8" t="s">
        <v>26</v>
      </c>
      <c r="C636" s="8" t="s">
        <v>705</v>
      </c>
      <c r="D636" s="8" t="s">
        <v>50</v>
      </c>
      <c r="E636" s="8" t="s">
        <v>121</v>
      </c>
      <c r="F636" s="8" t="s">
        <v>706</v>
      </c>
      <c r="G636" s="8" t="s">
        <v>22</v>
      </c>
      <c r="H636" s="25">
        <v>100000</v>
      </c>
      <c r="I636" s="8" t="s">
        <v>38</v>
      </c>
      <c r="J636" s="8" t="s">
        <v>24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8" t="s">
        <v>707</v>
      </c>
      <c r="P636" s="45">
        <v>46078</v>
      </c>
    </row>
    <row r="637" spans="1:16" ht="38.25" x14ac:dyDescent="0.25">
      <c r="A637" s="34">
        <v>187</v>
      </c>
      <c r="B637" s="8" t="s">
        <v>26</v>
      </c>
      <c r="C637" s="8" t="s">
        <v>708</v>
      </c>
      <c r="D637" s="8" t="s">
        <v>50</v>
      </c>
      <c r="E637" s="8" t="s">
        <v>709</v>
      </c>
      <c r="F637" s="8" t="s">
        <v>710</v>
      </c>
      <c r="G637" s="8" t="s">
        <v>22</v>
      </c>
      <c r="H637" s="25">
        <v>38000</v>
      </c>
      <c r="I637" s="8" t="s">
        <v>38</v>
      </c>
      <c r="J637" s="8" t="s">
        <v>24</v>
      </c>
      <c r="K637" s="8"/>
      <c r="L637" s="8" t="s">
        <v>25</v>
      </c>
      <c r="M637" s="32" t="s">
        <v>26</v>
      </c>
      <c r="N637" s="32" t="str">
        <f t="shared" si="4"/>
        <v>Dezembro</v>
      </c>
      <c r="O637" s="34" t="s">
        <v>711</v>
      </c>
      <c r="P637" s="40">
        <v>46022</v>
      </c>
    </row>
    <row r="638" spans="1:16" ht="40.5" customHeight="1" x14ac:dyDescent="0.25">
      <c r="A638" s="34">
        <v>188</v>
      </c>
      <c r="B638" s="8" t="s">
        <v>26</v>
      </c>
      <c r="C638" s="8" t="s">
        <v>712</v>
      </c>
      <c r="D638" s="8" t="s">
        <v>50</v>
      </c>
      <c r="E638" s="8" t="s">
        <v>713</v>
      </c>
      <c r="F638" s="8" t="s">
        <v>714</v>
      </c>
      <c r="G638" s="8" t="s">
        <v>22</v>
      </c>
      <c r="H638" s="25">
        <v>24000</v>
      </c>
      <c r="I638" s="8" t="s">
        <v>38</v>
      </c>
      <c r="J638" s="8" t="s">
        <v>24</v>
      </c>
      <c r="K638" s="8"/>
      <c r="L638" s="8" t="s">
        <v>25</v>
      </c>
      <c r="M638" s="32" t="s">
        <v>26</v>
      </c>
      <c r="N638" s="32" t="str">
        <f t="shared" si="4"/>
        <v>Dezembro</v>
      </c>
      <c r="O638" s="24"/>
      <c r="P638" s="24"/>
    </row>
    <row r="639" spans="1:16" ht="76.5" x14ac:dyDescent="0.25">
      <c r="A639" s="34">
        <v>189</v>
      </c>
      <c r="B639" s="8" t="s">
        <v>26</v>
      </c>
      <c r="C639" s="8" t="s">
        <v>715</v>
      </c>
      <c r="D639" s="8" t="s">
        <v>50</v>
      </c>
      <c r="E639" s="8" t="s">
        <v>716</v>
      </c>
      <c r="F639" s="8" t="s">
        <v>717</v>
      </c>
      <c r="G639" s="8" t="s">
        <v>22</v>
      </c>
      <c r="H639" s="25">
        <v>300000</v>
      </c>
      <c r="I639" s="8" t="s">
        <v>38</v>
      </c>
      <c r="J639" s="8" t="s">
        <v>24</v>
      </c>
      <c r="K639" s="8"/>
      <c r="L639" s="8" t="s">
        <v>25</v>
      </c>
      <c r="M639" s="32" t="s">
        <v>26</v>
      </c>
      <c r="N639" s="32" t="str">
        <f t="shared" si="4"/>
        <v>Dezembro</v>
      </c>
      <c r="O639" s="8" t="s">
        <v>718</v>
      </c>
      <c r="P639" s="45" t="s">
        <v>719</v>
      </c>
    </row>
    <row r="640" spans="1:16" ht="27" customHeight="1" x14ac:dyDescent="0.25">
      <c r="A640" s="7">
        <v>190</v>
      </c>
      <c r="B640" s="8" t="s">
        <v>26</v>
      </c>
      <c r="C640" s="9" t="s">
        <v>720</v>
      </c>
      <c r="D640" s="9" t="s">
        <v>19</v>
      </c>
      <c r="E640" s="9" t="s">
        <v>125</v>
      </c>
      <c r="F640" s="9" t="s">
        <v>721</v>
      </c>
      <c r="G640" s="8">
        <v>48</v>
      </c>
      <c r="H640" s="25">
        <v>50000</v>
      </c>
      <c r="I640" s="9" t="s">
        <v>38</v>
      </c>
      <c r="J640" s="9" t="s">
        <v>24</v>
      </c>
      <c r="K640" s="9"/>
      <c r="L640" s="9" t="s">
        <v>45</v>
      </c>
      <c r="M640" s="12" t="s">
        <v>26</v>
      </c>
      <c r="N640" s="12" t="str">
        <f t="shared" si="4"/>
        <v>Dezembro</v>
      </c>
      <c r="O640" s="9" t="s">
        <v>722</v>
      </c>
      <c r="P640" s="13">
        <v>46226</v>
      </c>
    </row>
    <row r="641" spans="1:16" ht="29.25" customHeight="1" x14ac:dyDescent="0.25">
      <c r="A641" s="20"/>
      <c r="B641" s="8" t="s">
        <v>36</v>
      </c>
      <c r="C641" s="18"/>
      <c r="D641" s="18"/>
      <c r="E641" s="18"/>
      <c r="F641" s="18"/>
      <c r="G641" s="8" t="s">
        <v>70</v>
      </c>
      <c r="H641" s="25">
        <v>1500</v>
      </c>
      <c r="I641" s="18"/>
      <c r="J641" s="18"/>
      <c r="K641" s="18"/>
      <c r="L641" s="18"/>
      <c r="M641" s="19"/>
      <c r="N641" s="19"/>
      <c r="O641" s="18"/>
      <c r="P641" s="18"/>
    </row>
    <row r="642" spans="1:16" ht="27.75" customHeight="1" x14ac:dyDescent="0.25">
      <c r="A642" s="7">
        <v>191</v>
      </c>
      <c r="B642" s="8" t="s">
        <v>26</v>
      </c>
      <c r="C642" s="9" t="s">
        <v>723</v>
      </c>
      <c r="D642" s="9" t="s">
        <v>104</v>
      </c>
      <c r="E642" s="9" t="s">
        <v>724</v>
      </c>
      <c r="F642" s="9" t="s">
        <v>725</v>
      </c>
      <c r="G642" s="8">
        <v>10</v>
      </c>
      <c r="H642" s="25">
        <v>15000</v>
      </c>
      <c r="I642" s="9" t="s">
        <v>69</v>
      </c>
      <c r="J642" s="9" t="s">
        <v>65</v>
      </c>
      <c r="K642" s="9"/>
      <c r="L642" s="9" t="s">
        <v>45</v>
      </c>
      <c r="M642" s="12" t="s">
        <v>26</v>
      </c>
      <c r="N642" s="12" t="str">
        <f t="shared" si="4"/>
        <v>Janeiro</v>
      </c>
      <c r="O642" s="26"/>
      <c r="P642" s="26"/>
    </row>
    <row r="643" spans="1:16" ht="22.5" customHeight="1" x14ac:dyDescent="0.25">
      <c r="A643" s="14"/>
      <c r="B643" s="8" t="s">
        <v>34</v>
      </c>
      <c r="C643" s="15"/>
      <c r="D643" s="15"/>
      <c r="E643" s="15"/>
      <c r="F643" s="15"/>
      <c r="G643" s="8">
        <v>5</v>
      </c>
      <c r="H643" s="25">
        <v>12000</v>
      </c>
      <c r="I643" s="15"/>
      <c r="J643" s="15"/>
      <c r="K643" s="15"/>
      <c r="L643" s="15"/>
      <c r="M643" s="17"/>
      <c r="N643" s="17"/>
      <c r="O643" s="28"/>
      <c r="P643" s="28"/>
    </row>
    <row r="644" spans="1:16" ht="22.5" customHeight="1" x14ac:dyDescent="0.25">
      <c r="A644" s="14"/>
      <c r="B644" s="8" t="s">
        <v>36</v>
      </c>
      <c r="C644" s="15"/>
      <c r="D644" s="15"/>
      <c r="E644" s="15"/>
      <c r="F644" s="15"/>
      <c r="G644" s="8">
        <v>5</v>
      </c>
      <c r="H644" s="25">
        <v>8000</v>
      </c>
      <c r="I644" s="15"/>
      <c r="J644" s="15"/>
      <c r="K644" s="15"/>
      <c r="L644" s="15"/>
      <c r="M644" s="17"/>
      <c r="N644" s="17"/>
      <c r="O644" s="28"/>
      <c r="P644" s="28"/>
    </row>
    <row r="645" spans="1:16" ht="30.75" customHeight="1" x14ac:dyDescent="0.25">
      <c r="A645" s="20"/>
      <c r="B645" s="8" t="s">
        <v>31</v>
      </c>
      <c r="C645" s="18"/>
      <c r="D645" s="18"/>
      <c r="E645" s="18"/>
      <c r="F645" s="18"/>
      <c r="G645" s="8">
        <v>2</v>
      </c>
      <c r="H645" s="25">
        <v>3200</v>
      </c>
      <c r="I645" s="18"/>
      <c r="J645" s="18"/>
      <c r="K645" s="18"/>
      <c r="L645" s="18"/>
      <c r="M645" s="19"/>
      <c r="N645" s="19"/>
      <c r="O645" s="30"/>
      <c r="P645" s="30"/>
    </row>
    <row r="646" spans="1:16" ht="106.5" customHeight="1" x14ac:dyDescent="0.25">
      <c r="A646" s="34">
        <v>192</v>
      </c>
      <c r="B646" s="8" t="s">
        <v>26</v>
      </c>
      <c r="C646" s="8" t="s">
        <v>726</v>
      </c>
      <c r="D646" s="8" t="s">
        <v>19</v>
      </c>
      <c r="E646" s="8" t="s">
        <v>727</v>
      </c>
      <c r="F646" s="8" t="s">
        <v>728</v>
      </c>
      <c r="G646" s="8">
        <v>1</v>
      </c>
      <c r="H646" s="25">
        <v>48000</v>
      </c>
      <c r="I646" s="8" t="s">
        <v>199</v>
      </c>
      <c r="J646" s="8" t="s">
        <v>65</v>
      </c>
      <c r="K646" s="8"/>
      <c r="L646" s="8" t="s">
        <v>567</v>
      </c>
      <c r="M646" s="32" t="s">
        <v>26</v>
      </c>
      <c r="N646" s="32" t="str">
        <f t="shared" si="4"/>
        <v>Fevereiro</v>
      </c>
      <c r="O646" s="24"/>
      <c r="P646" s="24"/>
    </row>
    <row r="647" spans="1:16" ht="31.5" customHeight="1" x14ac:dyDescent="0.25">
      <c r="A647" s="7">
        <v>193</v>
      </c>
      <c r="B647" s="8" t="s">
        <v>46</v>
      </c>
      <c r="C647" s="9" t="s">
        <v>729</v>
      </c>
      <c r="D647" s="9" t="s">
        <v>50</v>
      </c>
      <c r="E647" s="9" t="s">
        <v>121</v>
      </c>
      <c r="F647" s="9" t="s">
        <v>730</v>
      </c>
      <c r="G647" s="8">
        <v>1</v>
      </c>
      <c r="H647" s="25">
        <v>2000</v>
      </c>
      <c r="I647" s="9" t="s">
        <v>38</v>
      </c>
      <c r="J647" s="9" t="s">
        <v>24</v>
      </c>
      <c r="K647" s="9"/>
      <c r="L647" s="9" t="s">
        <v>98</v>
      </c>
      <c r="M647" s="12" t="s">
        <v>46</v>
      </c>
      <c r="N647" s="12" t="str">
        <f t="shared" si="4"/>
        <v>Dezembro</v>
      </c>
      <c r="O647" s="9" t="s">
        <v>731</v>
      </c>
      <c r="P647" s="13">
        <v>46086</v>
      </c>
    </row>
    <row r="648" spans="1:16" ht="24.75" customHeight="1" x14ac:dyDescent="0.25">
      <c r="A648" s="20"/>
      <c r="B648" s="35" t="s">
        <v>47</v>
      </c>
      <c r="C648" s="18"/>
      <c r="D648" s="18"/>
      <c r="E648" s="18"/>
      <c r="F648" s="18"/>
      <c r="G648" s="35">
        <v>1</v>
      </c>
      <c r="H648" s="36">
        <v>2000</v>
      </c>
      <c r="I648" s="18"/>
      <c r="J648" s="18"/>
      <c r="K648" s="18"/>
      <c r="L648" s="18"/>
      <c r="M648" s="19"/>
      <c r="N648" s="19"/>
      <c r="O648" s="18"/>
      <c r="P648" s="18"/>
    </row>
    <row r="649" spans="1:16" ht="44.25" customHeight="1" x14ac:dyDescent="0.25">
      <c r="A649" s="7">
        <v>194</v>
      </c>
      <c r="B649" s="8" t="s">
        <v>46</v>
      </c>
      <c r="C649" s="9" t="s">
        <v>732</v>
      </c>
      <c r="D649" s="9" t="s">
        <v>104</v>
      </c>
      <c r="E649" s="9" t="s">
        <v>183</v>
      </c>
      <c r="F649" s="9" t="s">
        <v>733</v>
      </c>
      <c r="G649" s="8">
        <v>5</v>
      </c>
      <c r="H649" s="25">
        <v>750</v>
      </c>
      <c r="I649" s="9" t="s">
        <v>44</v>
      </c>
      <c r="J649" s="9" t="s">
        <v>394</v>
      </c>
      <c r="K649" s="9"/>
      <c r="L649" s="9" t="s">
        <v>45</v>
      </c>
      <c r="M649" s="12" t="s">
        <v>32</v>
      </c>
      <c r="N649" s="12" t="str">
        <f t="shared" si="4"/>
        <v>Dezembro</v>
      </c>
      <c r="O649" s="26"/>
      <c r="P649" s="26"/>
    </row>
    <row r="650" spans="1:16" ht="47.25" customHeight="1" x14ac:dyDescent="0.25">
      <c r="A650" s="14"/>
      <c r="B650" s="8" t="s">
        <v>34</v>
      </c>
      <c r="C650" s="15"/>
      <c r="D650" s="15"/>
      <c r="E650" s="15"/>
      <c r="F650" s="15"/>
      <c r="G650" s="8">
        <v>30</v>
      </c>
      <c r="H650" s="25">
        <v>15000</v>
      </c>
      <c r="I650" s="15"/>
      <c r="J650" s="15"/>
      <c r="K650" s="15"/>
      <c r="L650" s="15"/>
      <c r="M650" s="17"/>
      <c r="N650" s="17"/>
      <c r="O650" s="28"/>
      <c r="P650" s="28"/>
    </row>
    <row r="651" spans="1:16" ht="41.25" customHeight="1" x14ac:dyDescent="0.25">
      <c r="A651" s="20"/>
      <c r="B651" s="8" t="s">
        <v>31</v>
      </c>
      <c r="C651" s="18"/>
      <c r="D651" s="18"/>
      <c r="E651" s="18"/>
      <c r="F651" s="18"/>
      <c r="G651" s="8">
        <v>8</v>
      </c>
      <c r="H651" s="25">
        <v>2075</v>
      </c>
      <c r="I651" s="18"/>
      <c r="J651" s="18"/>
      <c r="K651" s="18"/>
      <c r="L651" s="18"/>
      <c r="M651" s="19"/>
      <c r="N651" s="19"/>
      <c r="O651" s="30"/>
      <c r="P651" s="30"/>
    </row>
    <row r="652" spans="1:16" ht="24" customHeight="1" x14ac:dyDescent="0.25">
      <c r="A652" s="7">
        <v>195</v>
      </c>
      <c r="B652" s="8" t="s">
        <v>31</v>
      </c>
      <c r="C652" s="9" t="s">
        <v>734</v>
      </c>
      <c r="D652" s="9" t="s">
        <v>41</v>
      </c>
      <c r="E652" s="9" t="s">
        <v>263</v>
      </c>
      <c r="F652" s="9" t="s">
        <v>735</v>
      </c>
      <c r="G652" s="9" t="s">
        <v>70</v>
      </c>
      <c r="H652" s="25">
        <v>100000</v>
      </c>
      <c r="I652" s="8" t="s">
        <v>69</v>
      </c>
      <c r="J652" s="8" t="s">
        <v>24</v>
      </c>
      <c r="K652" s="9"/>
      <c r="L652" s="9" t="s">
        <v>98</v>
      </c>
      <c r="M652" s="32" t="s">
        <v>31</v>
      </c>
      <c r="N652" s="32" t="str">
        <f t="shared" si="4"/>
        <v>Janeiro</v>
      </c>
      <c r="O652" s="9" t="s">
        <v>736</v>
      </c>
      <c r="P652" s="13">
        <v>46105</v>
      </c>
    </row>
    <row r="653" spans="1:16" ht="21.75" customHeight="1" x14ac:dyDescent="0.25">
      <c r="A653" s="14"/>
      <c r="B653" s="8" t="s">
        <v>48</v>
      </c>
      <c r="C653" s="15"/>
      <c r="D653" s="15"/>
      <c r="E653" s="15"/>
      <c r="F653" s="15"/>
      <c r="G653" s="15"/>
      <c r="H653" s="25">
        <v>100000</v>
      </c>
      <c r="I653" s="8" t="s">
        <v>199</v>
      </c>
      <c r="J653" s="9" t="s">
        <v>65</v>
      </c>
      <c r="K653" s="15"/>
      <c r="L653" s="15"/>
      <c r="M653" s="32" t="s">
        <v>48</v>
      </c>
      <c r="N653" s="32" t="str">
        <f t="shared" si="4"/>
        <v>Fevereiro</v>
      </c>
      <c r="O653" s="15"/>
      <c r="P653" s="15"/>
    </row>
    <row r="654" spans="1:16" ht="23.25" customHeight="1" x14ac:dyDescent="0.25">
      <c r="A654" s="14"/>
      <c r="B654" s="8" t="s">
        <v>34</v>
      </c>
      <c r="C654" s="15"/>
      <c r="D654" s="15"/>
      <c r="E654" s="15"/>
      <c r="F654" s="15"/>
      <c r="G654" s="15"/>
      <c r="H654" s="25">
        <v>120000</v>
      </c>
      <c r="I654" s="8" t="s">
        <v>89</v>
      </c>
      <c r="J654" s="15"/>
      <c r="K654" s="15"/>
      <c r="L654" s="15"/>
      <c r="M654" s="32" t="s">
        <v>34</v>
      </c>
      <c r="N654" s="32" t="str">
        <f t="shared" si="4"/>
        <v>Maio</v>
      </c>
      <c r="O654" s="15"/>
      <c r="P654" s="15"/>
    </row>
    <row r="655" spans="1:16" ht="23.25" customHeight="1" x14ac:dyDescent="0.25">
      <c r="A655" s="14"/>
      <c r="B655" s="8" t="s">
        <v>36</v>
      </c>
      <c r="C655" s="15"/>
      <c r="D655" s="15"/>
      <c r="E655" s="15"/>
      <c r="F655" s="15"/>
      <c r="G655" s="15"/>
      <c r="H655" s="25">
        <v>270000</v>
      </c>
      <c r="I655" s="8" t="s">
        <v>38</v>
      </c>
      <c r="J655" s="15"/>
      <c r="K655" s="15"/>
      <c r="L655" s="15"/>
      <c r="M655" s="32" t="s">
        <v>36</v>
      </c>
      <c r="N655" s="32" t="str">
        <f t="shared" si="4"/>
        <v>Dezembro</v>
      </c>
      <c r="O655" s="15"/>
      <c r="P655" s="15"/>
    </row>
    <row r="656" spans="1:16" ht="21" customHeight="1" x14ac:dyDescent="0.25">
      <c r="A656" s="20"/>
      <c r="B656" s="8" t="s">
        <v>32</v>
      </c>
      <c r="C656" s="18"/>
      <c r="D656" s="18"/>
      <c r="E656" s="18"/>
      <c r="F656" s="18"/>
      <c r="G656" s="18"/>
      <c r="H656" s="25">
        <v>20000</v>
      </c>
      <c r="I656" s="8" t="s">
        <v>38</v>
      </c>
      <c r="J656" s="18"/>
      <c r="K656" s="18"/>
      <c r="L656" s="18"/>
      <c r="M656" s="32" t="s">
        <v>32</v>
      </c>
      <c r="N656" s="32" t="str">
        <f t="shared" si="4"/>
        <v>Dezembro</v>
      </c>
      <c r="O656" s="18"/>
      <c r="P656" s="18"/>
    </row>
    <row r="657" spans="1:16" ht="76.5" x14ac:dyDescent="0.25">
      <c r="A657" s="34">
        <v>196</v>
      </c>
      <c r="B657" s="8" t="s">
        <v>31</v>
      </c>
      <c r="C657" s="8" t="s">
        <v>737</v>
      </c>
      <c r="D657" s="8" t="s">
        <v>315</v>
      </c>
      <c r="E657" s="8" t="s">
        <v>507</v>
      </c>
      <c r="F657" s="8" t="s">
        <v>738</v>
      </c>
      <c r="G657" s="8">
        <v>1</v>
      </c>
      <c r="H657" s="25">
        <v>15000</v>
      </c>
      <c r="I657" s="8" t="s">
        <v>114</v>
      </c>
      <c r="J657" s="8" t="s">
        <v>65</v>
      </c>
      <c r="K657" s="8"/>
      <c r="L657" s="8" t="s">
        <v>86</v>
      </c>
      <c r="M657" s="32" t="s">
        <v>31</v>
      </c>
      <c r="N657" s="32" t="str">
        <f t="shared" si="4"/>
        <v>Março</v>
      </c>
      <c r="O657" s="24"/>
      <c r="P657" s="24"/>
    </row>
    <row r="658" spans="1:16" ht="63.75" x14ac:dyDescent="0.25">
      <c r="A658" s="34">
        <v>197</v>
      </c>
      <c r="B658" s="8" t="s">
        <v>31</v>
      </c>
      <c r="C658" s="8" t="s">
        <v>739</v>
      </c>
      <c r="D658" s="8" t="s">
        <v>150</v>
      </c>
      <c r="E658" s="8" t="s">
        <v>151</v>
      </c>
      <c r="F658" s="8" t="s">
        <v>740</v>
      </c>
      <c r="G658" s="8">
        <v>1</v>
      </c>
      <c r="H658" s="25">
        <v>200000</v>
      </c>
      <c r="I658" s="8" t="s">
        <v>89</v>
      </c>
      <c r="J658" s="8" t="s">
        <v>65</v>
      </c>
      <c r="K658" s="8"/>
      <c r="L658" s="8" t="s">
        <v>153</v>
      </c>
      <c r="M658" s="32" t="s">
        <v>31</v>
      </c>
      <c r="N658" s="32" t="str">
        <f t="shared" si="4"/>
        <v>Maio</v>
      </c>
      <c r="O658" s="24"/>
      <c r="P658" s="24"/>
    </row>
    <row r="659" spans="1:16" ht="38.25" x14ac:dyDescent="0.25">
      <c r="A659" s="34">
        <v>198</v>
      </c>
      <c r="B659" s="8" t="s">
        <v>31</v>
      </c>
      <c r="C659" s="8" t="s">
        <v>741</v>
      </c>
      <c r="D659" s="8" t="s">
        <v>150</v>
      </c>
      <c r="E659" s="8" t="s">
        <v>151</v>
      </c>
      <c r="F659" s="8" t="s">
        <v>742</v>
      </c>
      <c r="G659" s="8">
        <v>1</v>
      </c>
      <c r="H659" s="25">
        <v>100000</v>
      </c>
      <c r="I659" s="8" t="s">
        <v>89</v>
      </c>
      <c r="J659" s="8" t="s">
        <v>65</v>
      </c>
      <c r="K659" s="8"/>
      <c r="L659" s="8" t="s">
        <v>153</v>
      </c>
      <c r="M659" s="32" t="s">
        <v>31</v>
      </c>
      <c r="N659" s="32" t="str">
        <f t="shared" si="4"/>
        <v>Maio</v>
      </c>
      <c r="O659" s="24"/>
      <c r="P659" s="24"/>
    </row>
    <row r="660" spans="1:16" ht="76.5" x14ac:dyDescent="0.25">
      <c r="A660" s="34">
        <v>199</v>
      </c>
      <c r="B660" s="8" t="s">
        <v>31</v>
      </c>
      <c r="C660" s="8" t="s">
        <v>743</v>
      </c>
      <c r="D660" s="8" t="s">
        <v>19</v>
      </c>
      <c r="E660" s="8" t="s">
        <v>125</v>
      </c>
      <c r="F660" s="8" t="s">
        <v>744</v>
      </c>
      <c r="G660" s="8">
        <v>1</v>
      </c>
      <c r="H660" s="25">
        <v>7000</v>
      </c>
      <c r="I660" s="8" t="s">
        <v>38</v>
      </c>
      <c r="J660" s="8" t="s">
        <v>65</v>
      </c>
      <c r="K660" s="8"/>
      <c r="L660" s="8" t="s">
        <v>567</v>
      </c>
      <c r="M660" s="32" t="s">
        <v>31</v>
      </c>
      <c r="N660" s="32" t="str">
        <f t="shared" si="4"/>
        <v>Dezembro</v>
      </c>
      <c r="O660" s="24"/>
      <c r="P660" s="24"/>
    </row>
    <row r="661" spans="1:16" ht="83.25" customHeight="1" x14ac:dyDescent="0.25">
      <c r="A661" s="7">
        <v>200</v>
      </c>
      <c r="B661" s="8" t="s">
        <v>31</v>
      </c>
      <c r="C661" s="9" t="s">
        <v>745</v>
      </c>
      <c r="D661" s="9" t="s">
        <v>41</v>
      </c>
      <c r="E661" s="9" t="s">
        <v>263</v>
      </c>
      <c r="F661" s="9" t="s">
        <v>746</v>
      </c>
      <c r="G661" s="8">
        <v>50</v>
      </c>
      <c r="H661" s="25">
        <v>10000</v>
      </c>
      <c r="I661" s="8" t="s">
        <v>44</v>
      </c>
      <c r="J661" s="9" t="s">
        <v>65</v>
      </c>
      <c r="K661" s="9"/>
      <c r="L661" s="9" t="s">
        <v>45</v>
      </c>
      <c r="M661" s="12" t="s">
        <v>31</v>
      </c>
      <c r="N661" s="32" t="str">
        <f t="shared" si="4"/>
        <v>Dezembro</v>
      </c>
      <c r="O661" s="26"/>
      <c r="P661" s="26"/>
    </row>
    <row r="662" spans="1:16" ht="38.25" customHeight="1" x14ac:dyDescent="0.25">
      <c r="A662" s="20"/>
      <c r="B662" s="8" t="s">
        <v>33</v>
      </c>
      <c r="C662" s="18"/>
      <c r="D662" s="18"/>
      <c r="E662" s="18"/>
      <c r="F662" s="18"/>
      <c r="G662" s="8">
        <v>26</v>
      </c>
      <c r="H662" s="25">
        <v>30000</v>
      </c>
      <c r="I662" s="8" t="s">
        <v>89</v>
      </c>
      <c r="J662" s="18"/>
      <c r="K662" s="18"/>
      <c r="L662" s="18"/>
      <c r="M662" s="19"/>
      <c r="N662" s="32" t="str">
        <f t="shared" si="4"/>
        <v>Maio</v>
      </c>
      <c r="O662" s="30"/>
      <c r="P662" s="30"/>
    </row>
    <row r="663" spans="1:16" ht="76.5" x14ac:dyDescent="0.25">
      <c r="A663" s="34">
        <v>201</v>
      </c>
      <c r="B663" s="8" t="s">
        <v>31</v>
      </c>
      <c r="C663" s="8" t="s">
        <v>747</v>
      </c>
      <c r="D663" s="8" t="s">
        <v>19</v>
      </c>
      <c r="E663" s="8" t="s">
        <v>125</v>
      </c>
      <c r="F663" s="8" t="s">
        <v>748</v>
      </c>
      <c r="G663" s="8">
        <v>1</v>
      </c>
      <c r="H663" s="25">
        <v>2000</v>
      </c>
      <c r="I663" s="8" t="s">
        <v>38</v>
      </c>
      <c r="J663" s="8" t="s">
        <v>24</v>
      </c>
      <c r="K663" s="8"/>
      <c r="L663" s="8" t="s">
        <v>66</v>
      </c>
      <c r="M663" s="32" t="s">
        <v>31</v>
      </c>
      <c r="N663" s="32" t="str">
        <f t="shared" si="4"/>
        <v>Dezembro</v>
      </c>
      <c r="O663" s="24"/>
      <c r="P663" s="24"/>
    </row>
    <row r="664" spans="1:16" ht="153" x14ac:dyDescent="0.25">
      <c r="A664" s="34">
        <v>202</v>
      </c>
      <c r="B664" s="8" t="s">
        <v>31</v>
      </c>
      <c r="C664" s="8" t="s">
        <v>749</v>
      </c>
      <c r="D664" s="8" t="s">
        <v>19</v>
      </c>
      <c r="E664" s="8" t="s">
        <v>125</v>
      </c>
      <c r="F664" s="8" t="s">
        <v>750</v>
      </c>
      <c r="G664" s="8" t="s">
        <v>751</v>
      </c>
      <c r="H664" s="25">
        <v>27000</v>
      </c>
      <c r="I664" s="8" t="s">
        <v>23</v>
      </c>
      <c r="J664" s="8" t="s">
        <v>24</v>
      </c>
      <c r="K664" s="8"/>
      <c r="L664" s="8" t="s">
        <v>45</v>
      </c>
      <c r="M664" s="32" t="s">
        <v>31</v>
      </c>
      <c r="N664" s="32" t="str">
        <f t="shared" si="4"/>
        <v>Junho</v>
      </c>
      <c r="O664" s="24"/>
      <c r="P664" s="24"/>
    </row>
    <row r="665" spans="1:16" ht="76.5" x14ac:dyDescent="0.25">
      <c r="A665" s="34">
        <v>203</v>
      </c>
      <c r="B665" s="8" t="s">
        <v>31</v>
      </c>
      <c r="C665" s="8" t="s">
        <v>752</v>
      </c>
      <c r="D665" s="8" t="s">
        <v>41</v>
      </c>
      <c r="E665" s="8" t="s">
        <v>263</v>
      </c>
      <c r="F665" s="8" t="s">
        <v>753</v>
      </c>
      <c r="G665" s="8" t="s">
        <v>70</v>
      </c>
      <c r="H665" s="25">
        <v>370000</v>
      </c>
      <c r="I665" s="8" t="s">
        <v>114</v>
      </c>
      <c r="J665" s="8" t="s">
        <v>24</v>
      </c>
      <c r="K665" s="8"/>
      <c r="L665" s="8" t="s">
        <v>45</v>
      </c>
      <c r="M665" s="32" t="s">
        <v>31</v>
      </c>
      <c r="N665" s="32" t="str">
        <f t="shared" si="4"/>
        <v>Março</v>
      </c>
      <c r="O665" s="24"/>
      <c r="P665" s="24"/>
    </row>
    <row r="666" spans="1:16" ht="114.75" x14ac:dyDescent="0.25">
      <c r="A666" s="34">
        <v>204</v>
      </c>
      <c r="B666" s="8" t="s">
        <v>31</v>
      </c>
      <c r="C666" s="8" t="s">
        <v>754</v>
      </c>
      <c r="D666" s="8" t="s">
        <v>104</v>
      </c>
      <c r="E666" s="8" t="s">
        <v>250</v>
      </c>
      <c r="F666" s="8" t="s">
        <v>755</v>
      </c>
      <c r="G666" s="8">
        <v>2</v>
      </c>
      <c r="H666" s="25">
        <v>1280000</v>
      </c>
      <c r="I666" s="8" t="s">
        <v>90</v>
      </c>
      <c r="J666" s="8" t="s">
        <v>24</v>
      </c>
      <c r="K666" s="8"/>
      <c r="L666" s="8" t="s">
        <v>98</v>
      </c>
      <c r="M666" s="32" t="s">
        <v>31</v>
      </c>
      <c r="N666" s="32" t="str">
        <f t="shared" si="4"/>
        <v>Abril</v>
      </c>
      <c r="O666" s="24"/>
      <c r="P666" s="24"/>
    </row>
    <row r="667" spans="1:16" ht="114.75" x14ac:dyDescent="0.25">
      <c r="A667" s="34">
        <v>205</v>
      </c>
      <c r="B667" s="8" t="s">
        <v>31</v>
      </c>
      <c r="C667" s="8" t="s">
        <v>756</v>
      </c>
      <c r="D667" s="8" t="s">
        <v>150</v>
      </c>
      <c r="E667" s="8" t="s">
        <v>434</v>
      </c>
      <c r="F667" s="8" t="s">
        <v>757</v>
      </c>
      <c r="G667" s="8">
        <v>15</v>
      </c>
      <c r="H667" s="25">
        <v>14700</v>
      </c>
      <c r="I667" s="8" t="s">
        <v>90</v>
      </c>
      <c r="J667" s="8" t="s">
        <v>24</v>
      </c>
      <c r="K667" s="8"/>
      <c r="L667" s="8" t="s">
        <v>98</v>
      </c>
      <c r="M667" s="32" t="s">
        <v>31</v>
      </c>
      <c r="N667" s="32" t="str">
        <f t="shared" si="4"/>
        <v>Abril</v>
      </c>
      <c r="O667" s="8" t="s">
        <v>758</v>
      </c>
      <c r="P667" s="45">
        <v>46118</v>
      </c>
    </row>
    <row r="668" spans="1:16" ht="40.5" customHeight="1" x14ac:dyDescent="0.25">
      <c r="A668" s="7">
        <v>206</v>
      </c>
      <c r="B668" s="8" t="s">
        <v>31</v>
      </c>
      <c r="C668" s="9" t="s">
        <v>759</v>
      </c>
      <c r="D668" s="9" t="s">
        <v>41</v>
      </c>
      <c r="E668" s="9" t="s">
        <v>263</v>
      </c>
      <c r="F668" s="9" t="s">
        <v>760</v>
      </c>
      <c r="G668" s="9" t="s">
        <v>70</v>
      </c>
      <c r="H668" s="25">
        <v>3000</v>
      </c>
      <c r="I668" s="8" t="s">
        <v>23</v>
      </c>
      <c r="J668" s="9" t="s">
        <v>65</v>
      </c>
      <c r="K668" s="9"/>
      <c r="L668" s="9" t="s">
        <v>98</v>
      </c>
      <c r="M668" s="12" t="s">
        <v>34</v>
      </c>
      <c r="N668" s="32" t="str">
        <f t="shared" si="4"/>
        <v>Junho</v>
      </c>
      <c r="O668" s="26"/>
      <c r="P668" s="26"/>
    </row>
    <row r="669" spans="1:16" ht="37.5" customHeight="1" x14ac:dyDescent="0.25">
      <c r="A669" s="20"/>
      <c r="B669" s="8" t="s">
        <v>34</v>
      </c>
      <c r="C669" s="18"/>
      <c r="D669" s="18"/>
      <c r="E669" s="18"/>
      <c r="F669" s="18"/>
      <c r="G669" s="18"/>
      <c r="H669" s="25">
        <v>3000</v>
      </c>
      <c r="I669" s="8" t="s">
        <v>69</v>
      </c>
      <c r="J669" s="18"/>
      <c r="K669" s="18"/>
      <c r="L669" s="18"/>
      <c r="M669" s="19"/>
      <c r="N669" s="32" t="str">
        <f t="shared" si="4"/>
        <v>Janeiro</v>
      </c>
      <c r="O669" s="30"/>
      <c r="P669" s="30"/>
    </row>
    <row r="670" spans="1:16" ht="23.25" customHeight="1" x14ac:dyDescent="0.25">
      <c r="A670" s="7">
        <v>207</v>
      </c>
      <c r="B670" s="8" t="s">
        <v>31</v>
      </c>
      <c r="C670" s="9" t="s">
        <v>761</v>
      </c>
      <c r="D670" s="9" t="s">
        <v>19</v>
      </c>
      <c r="E670" s="9" t="s">
        <v>195</v>
      </c>
      <c r="F670" s="9" t="s">
        <v>762</v>
      </c>
      <c r="G670" s="8">
        <v>11</v>
      </c>
      <c r="H670" s="25">
        <v>4400</v>
      </c>
      <c r="I670" s="8" t="s">
        <v>44</v>
      </c>
      <c r="J670" s="9" t="s">
        <v>65</v>
      </c>
      <c r="K670" s="9" t="s">
        <v>763</v>
      </c>
      <c r="L670" s="9" t="s">
        <v>98</v>
      </c>
      <c r="M670" s="12" t="s">
        <v>34</v>
      </c>
      <c r="N670" s="32" t="str">
        <f t="shared" si="4"/>
        <v>Dezembro</v>
      </c>
      <c r="O670" s="26"/>
      <c r="P670" s="26"/>
    </row>
    <row r="671" spans="1:16" ht="23.25" customHeight="1" x14ac:dyDescent="0.25">
      <c r="A671" s="14"/>
      <c r="B671" s="35" t="s">
        <v>36</v>
      </c>
      <c r="C671" s="15"/>
      <c r="D671" s="15"/>
      <c r="E671" s="15"/>
      <c r="F671" s="15"/>
      <c r="G671" s="35">
        <v>14</v>
      </c>
      <c r="H671" s="36">
        <v>20000</v>
      </c>
      <c r="I671" s="35" t="s">
        <v>114</v>
      </c>
      <c r="J671" s="15"/>
      <c r="K671" s="15"/>
      <c r="L671" s="15"/>
      <c r="M671" s="17"/>
      <c r="N671" s="32" t="str">
        <f t="shared" si="4"/>
        <v>Março</v>
      </c>
      <c r="O671" s="28"/>
      <c r="P671" s="28"/>
    </row>
    <row r="672" spans="1:16" ht="22.5" customHeight="1" x14ac:dyDescent="0.25">
      <c r="A672" s="20"/>
      <c r="B672" s="8" t="s">
        <v>34</v>
      </c>
      <c r="C672" s="18"/>
      <c r="D672" s="18"/>
      <c r="E672" s="18"/>
      <c r="F672" s="18"/>
      <c r="G672" s="8">
        <v>9</v>
      </c>
      <c r="H672" s="25">
        <v>25000</v>
      </c>
      <c r="I672" s="8" t="s">
        <v>69</v>
      </c>
      <c r="J672" s="18"/>
      <c r="K672" s="18"/>
      <c r="L672" s="18"/>
      <c r="M672" s="19"/>
      <c r="N672" s="32" t="str">
        <f t="shared" si="4"/>
        <v>Janeiro</v>
      </c>
      <c r="O672" s="30"/>
      <c r="P672" s="30"/>
    </row>
    <row r="673" spans="1:16" ht="90" customHeight="1" x14ac:dyDescent="0.25">
      <c r="A673" s="34">
        <v>208</v>
      </c>
      <c r="B673" s="8" t="s">
        <v>31</v>
      </c>
      <c r="C673" s="8" t="s">
        <v>764</v>
      </c>
      <c r="D673" s="8" t="s">
        <v>104</v>
      </c>
      <c r="E673" s="8" t="s">
        <v>250</v>
      </c>
      <c r="F673" s="8" t="s">
        <v>765</v>
      </c>
      <c r="G673" s="8">
        <v>1</v>
      </c>
      <c r="H673" s="25">
        <v>1067000</v>
      </c>
      <c r="I673" s="8" t="s">
        <v>199</v>
      </c>
      <c r="J673" s="8" t="s">
        <v>24</v>
      </c>
      <c r="K673" s="8"/>
      <c r="L673" s="8" t="s">
        <v>98</v>
      </c>
      <c r="M673" s="32" t="s">
        <v>31</v>
      </c>
      <c r="N673" s="32" t="str">
        <f t="shared" si="4"/>
        <v>Fevereiro</v>
      </c>
      <c r="O673" s="24"/>
      <c r="P673" s="24"/>
    </row>
    <row r="674" spans="1:16" ht="123" customHeight="1" x14ac:dyDescent="0.25">
      <c r="A674" s="34">
        <v>209</v>
      </c>
      <c r="B674" s="8" t="s">
        <v>31</v>
      </c>
      <c r="C674" s="8" t="s">
        <v>766</v>
      </c>
      <c r="D674" s="8" t="s">
        <v>19</v>
      </c>
      <c r="E674" s="8" t="s">
        <v>125</v>
      </c>
      <c r="F674" s="8" t="s">
        <v>767</v>
      </c>
      <c r="G674" s="8">
        <v>1</v>
      </c>
      <c r="H674" s="25">
        <v>100000</v>
      </c>
      <c r="I674" s="8" t="s">
        <v>89</v>
      </c>
      <c r="J674" s="8" t="s">
        <v>24</v>
      </c>
      <c r="K674" s="8"/>
      <c r="L674" s="8" t="s">
        <v>127</v>
      </c>
      <c r="M674" s="32" t="s">
        <v>31</v>
      </c>
      <c r="N674" s="32" t="str">
        <f t="shared" si="4"/>
        <v>Maio</v>
      </c>
      <c r="O674" s="24"/>
      <c r="P674" s="24"/>
    </row>
    <row r="675" spans="1:16" ht="140.25" x14ac:dyDescent="0.25">
      <c r="A675" s="7">
        <v>210</v>
      </c>
      <c r="B675" s="8" t="s">
        <v>31</v>
      </c>
      <c r="C675" s="9" t="s">
        <v>768</v>
      </c>
      <c r="D675" s="9" t="s">
        <v>19</v>
      </c>
      <c r="E675" s="9" t="s">
        <v>769</v>
      </c>
      <c r="F675" s="8" t="s">
        <v>770</v>
      </c>
      <c r="G675" s="8">
        <v>2</v>
      </c>
      <c r="H675" s="25">
        <v>36443.040000000001</v>
      </c>
      <c r="I675" s="9" t="s">
        <v>90</v>
      </c>
      <c r="J675" s="9" t="s">
        <v>65</v>
      </c>
      <c r="K675" s="9"/>
      <c r="L675" s="9" t="s">
        <v>98</v>
      </c>
      <c r="M675" s="12" t="s">
        <v>36</v>
      </c>
      <c r="N675" s="12" t="str">
        <f t="shared" si="4"/>
        <v>Abril</v>
      </c>
      <c r="O675" s="26"/>
      <c r="P675" s="26"/>
    </row>
    <row r="676" spans="1:16" ht="66.75" customHeight="1" x14ac:dyDescent="0.25">
      <c r="A676" s="14"/>
      <c r="B676" s="8" t="s">
        <v>34</v>
      </c>
      <c r="C676" s="15"/>
      <c r="D676" s="15"/>
      <c r="E676" s="15"/>
      <c r="F676" s="8" t="s">
        <v>771</v>
      </c>
      <c r="G676" s="9" t="s">
        <v>22</v>
      </c>
      <c r="H676" s="25">
        <v>60000</v>
      </c>
      <c r="I676" s="15"/>
      <c r="J676" s="15"/>
      <c r="K676" s="15"/>
      <c r="L676" s="15"/>
      <c r="M676" s="17"/>
      <c r="N676" s="17"/>
      <c r="O676" s="28"/>
      <c r="P676" s="28"/>
    </row>
    <row r="677" spans="1:16" ht="44.25" customHeight="1" x14ac:dyDescent="0.25">
      <c r="A677" s="14"/>
      <c r="B677" s="8" t="s">
        <v>36</v>
      </c>
      <c r="C677" s="15"/>
      <c r="D677" s="15"/>
      <c r="E677" s="15"/>
      <c r="F677" s="8" t="s">
        <v>772</v>
      </c>
      <c r="G677" s="18"/>
      <c r="H677" s="25">
        <v>350000</v>
      </c>
      <c r="I677" s="15"/>
      <c r="J677" s="15"/>
      <c r="K677" s="15"/>
      <c r="L677" s="15"/>
      <c r="M677" s="17"/>
      <c r="N677" s="17"/>
      <c r="O677" s="28"/>
      <c r="P677" s="28"/>
    </row>
    <row r="678" spans="1:16" ht="41.25" customHeight="1" x14ac:dyDescent="0.25">
      <c r="A678" s="14"/>
      <c r="B678" s="35" t="s">
        <v>17</v>
      </c>
      <c r="C678" s="15"/>
      <c r="D678" s="15"/>
      <c r="E678" s="15"/>
      <c r="F678" s="62" t="s">
        <v>773</v>
      </c>
      <c r="G678" s="37">
        <v>2</v>
      </c>
      <c r="H678" s="36">
        <v>5014.41</v>
      </c>
      <c r="I678" s="15"/>
      <c r="J678" s="15"/>
      <c r="K678" s="15"/>
      <c r="L678" s="15"/>
      <c r="M678" s="17"/>
      <c r="N678" s="17"/>
      <c r="O678" s="28"/>
      <c r="P678" s="28"/>
    </row>
    <row r="679" spans="1:16" ht="29.25" customHeight="1" x14ac:dyDescent="0.25">
      <c r="A679" s="14"/>
      <c r="B679" s="35" t="s">
        <v>48</v>
      </c>
      <c r="C679" s="15"/>
      <c r="D679" s="15"/>
      <c r="E679" s="15"/>
      <c r="F679" s="64"/>
      <c r="G679" s="37">
        <v>1</v>
      </c>
      <c r="H679" s="36">
        <v>67000</v>
      </c>
      <c r="I679" s="15"/>
      <c r="J679" s="15"/>
      <c r="K679" s="15"/>
      <c r="L679" s="15"/>
      <c r="M679" s="17"/>
      <c r="N679" s="17"/>
      <c r="O679" s="28"/>
      <c r="P679" s="28"/>
    </row>
    <row r="680" spans="1:16" ht="38.25" x14ac:dyDescent="0.25">
      <c r="A680" s="20"/>
      <c r="B680" s="8" t="s">
        <v>33</v>
      </c>
      <c r="C680" s="18"/>
      <c r="D680" s="18"/>
      <c r="E680" s="18"/>
      <c r="F680" s="8" t="s">
        <v>774</v>
      </c>
      <c r="G680" s="8">
        <v>3</v>
      </c>
      <c r="H680" s="25">
        <v>54664.56</v>
      </c>
      <c r="I680" s="18"/>
      <c r="J680" s="18"/>
      <c r="K680" s="18"/>
      <c r="L680" s="18"/>
      <c r="M680" s="19"/>
      <c r="N680" s="19"/>
      <c r="O680" s="30"/>
      <c r="P680" s="30"/>
    </row>
    <row r="681" spans="1:16" ht="38.25" x14ac:dyDescent="0.25">
      <c r="A681" s="34">
        <v>211</v>
      </c>
      <c r="B681" s="8" t="s">
        <v>31</v>
      </c>
      <c r="C681" s="8" t="s">
        <v>775</v>
      </c>
      <c r="D681" s="8" t="s">
        <v>19</v>
      </c>
      <c r="E681" s="8" t="s">
        <v>616</v>
      </c>
      <c r="F681" s="8" t="s">
        <v>776</v>
      </c>
      <c r="G681" s="8">
        <v>1</v>
      </c>
      <c r="H681" s="25">
        <v>0</v>
      </c>
      <c r="I681" s="8" t="s">
        <v>89</v>
      </c>
      <c r="J681" s="8" t="s">
        <v>24</v>
      </c>
      <c r="K681" s="8"/>
      <c r="L681" s="8" t="s">
        <v>153</v>
      </c>
      <c r="M681" s="32" t="s">
        <v>31</v>
      </c>
      <c r="N681" s="32" t="str">
        <f t="shared" ref="N681:N782" si="5">IF(I681="Janeiro","Dezembro",IF(I681="Fevereiro","Dezembro",IF(I681="Março","Janeiro",IF(I681="Abril","Janeiro",IF(I681="Maio","Fevereiro",IF(I681="Junho","Março",IF(I681="Julho","Abril",IF(I681="Agosto","Maio",IF(I681="Setembro","Junho",IF(I681="Outubro","Julho",IF(I681="Novembro","Agosto",IF(I681="Dezembro","Setembro"))))))))))))</f>
        <v>Maio</v>
      </c>
      <c r="O681" s="24"/>
      <c r="P681" s="24"/>
    </row>
    <row r="682" spans="1:16" ht="114.75" x14ac:dyDescent="0.25">
      <c r="A682" s="7">
        <v>212</v>
      </c>
      <c r="B682" s="8" t="s">
        <v>31</v>
      </c>
      <c r="C682" s="9" t="s">
        <v>777</v>
      </c>
      <c r="D682" s="9" t="s">
        <v>19</v>
      </c>
      <c r="E682" s="9" t="s">
        <v>778</v>
      </c>
      <c r="F682" s="8" t="s">
        <v>779</v>
      </c>
      <c r="G682" s="8">
        <v>2</v>
      </c>
      <c r="H682" s="25">
        <v>10000</v>
      </c>
      <c r="I682" s="8" t="s">
        <v>89</v>
      </c>
      <c r="J682" s="8" t="s">
        <v>24</v>
      </c>
      <c r="K682" s="9"/>
      <c r="L682" s="9" t="s">
        <v>98</v>
      </c>
      <c r="M682" s="12" t="s">
        <v>36</v>
      </c>
      <c r="N682" s="32" t="str">
        <f t="shared" si="5"/>
        <v>Maio</v>
      </c>
      <c r="O682" s="26"/>
      <c r="P682" s="26"/>
    </row>
    <row r="683" spans="1:16" ht="34.5" customHeight="1" x14ac:dyDescent="0.25">
      <c r="A683" s="20"/>
      <c r="B683" s="8" t="s">
        <v>36</v>
      </c>
      <c r="C683" s="18"/>
      <c r="D683" s="18"/>
      <c r="E683" s="18"/>
      <c r="F683" s="8" t="s">
        <v>780</v>
      </c>
      <c r="G683" s="8" t="s">
        <v>781</v>
      </c>
      <c r="H683" s="25">
        <v>10000</v>
      </c>
      <c r="I683" s="8" t="s">
        <v>23</v>
      </c>
      <c r="J683" s="8" t="s">
        <v>24</v>
      </c>
      <c r="K683" s="18"/>
      <c r="L683" s="18"/>
      <c r="M683" s="19"/>
      <c r="N683" s="32" t="str">
        <f t="shared" si="5"/>
        <v>Junho</v>
      </c>
      <c r="O683" s="30"/>
      <c r="P683" s="30"/>
    </row>
    <row r="684" spans="1:16" ht="114.75" x14ac:dyDescent="0.25">
      <c r="A684" s="34">
        <v>213</v>
      </c>
      <c r="B684" s="8" t="s">
        <v>31</v>
      </c>
      <c r="C684" s="8" t="s">
        <v>782</v>
      </c>
      <c r="D684" s="8" t="s">
        <v>19</v>
      </c>
      <c r="E684" s="8" t="s">
        <v>92</v>
      </c>
      <c r="F684" s="8" t="s">
        <v>783</v>
      </c>
      <c r="G684" s="8">
        <v>1</v>
      </c>
      <c r="H684" s="25">
        <v>80000</v>
      </c>
      <c r="I684" s="8" t="s">
        <v>69</v>
      </c>
      <c r="J684" s="8" t="s">
        <v>65</v>
      </c>
      <c r="K684" s="8"/>
      <c r="L684" s="8" t="s">
        <v>98</v>
      </c>
      <c r="M684" s="32" t="s">
        <v>31</v>
      </c>
      <c r="N684" s="32" t="str">
        <f t="shared" si="5"/>
        <v>Janeiro</v>
      </c>
      <c r="O684" s="24"/>
      <c r="P684" s="24"/>
    </row>
    <row r="685" spans="1:16" ht="123" customHeight="1" x14ac:dyDescent="0.25">
      <c r="A685" s="34">
        <v>214</v>
      </c>
      <c r="B685" s="8" t="s">
        <v>32</v>
      </c>
      <c r="C685" s="8" t="s">
        <v>784</v>
      </c>
      <c r="D685" s="8" t="s">
        <v>19</v>
      </c>
      <c r="E685" s="8" t="s">
        <v>785</v>
      </c>
      <c r="F685" s="8" t="s">
        <v>786</v>
      </c>
      <c r="G685" s="8">
        <v>1</v>
      </c>
      <c r="H685" s="25">
        <v>4000000</v>
      </c>
      <c r="I685" s="8" t="s">
        <v>38</v>
      </c>
      <c r="J685" s="8" t="s">
        <v>24</v>
      </c>
      <c r="K685" s="8"/>
      <c r="L685" s="8" t="s">
        <v>98</v>
      </c>
      <c r="M685" s="32" t="s">
        <v>32</v>
      </c>
      <c r="N685" s="32" t="str">
        <f t="shared" si="5"/>
        <v>Dezembro</v>
      </c>
      <c r="O685" s="24"/>
      <c r="P685" s="24"/>
    </row>
    <row r="686" spans="1:16" ht="38.25" x14ac:dyDescent="0.25">
      <c r="A686" s="7">
        <v>215</v>
      </c>
      <c r="B686" s="8" t="s">
        <v>32</v>
      </c>
      <c r="C686" s="9" t="s">
        <v>787</v>
      </c>
      <c r="D686" s="9" t="s">
        <v>50</v>
      </c>
      <c r="E686" s="9" t="s">
        <v>788</v>
      </c>
      <c r="F686" s="8" t="s">
        <v>789</v>
      </c>
      <c r="G686" s="9" t="s">
        <v>22</v>
      </c>
      <c r="H686" s="25">
        <v>1500</v>
      </c>
      <c r="I686" s="9" t="s">
        <v>38</v>
      </c>
      <c r="J686" s="9" t="s">
        <v>65</v>
      </c>
      <c r="K686" s="9"/>
      <c r="L686" s="9" t="s">
        <v>86</v>
      </c>
      <c r="M686" s="32" t="s">
        <v>32</v>
      </c>
      <c r="N686" s="12" t="str">
        <f t="shared" si="5"/>
        <v>Dezembro</v>
      </c>
      <c r="O686" s="26"/>
      <c r="P686" s="26"/>
    </row>
    <row r="687" spans="1:16" ht="42.75" customHeight="1" x14ac:dyDescent="0.25">
      <c r="A687" s="20"/>
      <c r="B687" s="8" t="s">
        <v>36</v>
      </c>
      <c r="C687" s="18"/>
      <c r="D687" s="18"/>
      <c r="E687" s="18"/>
      <c r="F687" s="8" t="s">
        <v>790</v>
      </c>
      <c r="G687" s="18"/>
      <c r="H687" s="25">
        <v>10000</v>
      </c>
      <c r="I687" s="18"/>
      <c r="J687" s="18"/>
      <c r="K687" s="18"/>
      <c r="L687" s="18"/>
      <c r="M687" s="32" t="s">
        <v>36</v>
      </c>
      <c r="N687" s="19"/>
      <c r="O687" s="30"/>
      <c r="P687" s="30"/>
    </row>
    <row r="688" spans="1:16" ht="51" x14ac:dyDescent="0.25">
      <c r="A688" s="34">
        <v>216</v>
      </c>
      <c r="B688" s="8" t="s">
        <v>32</v>
      </c>
      <c r="C688" s="8" t="s">
        <v>791</v>
      </c>
      <c r="D688" s="8" t="s">
        <v>19</v>
      </c>
      <c r="E688" s="8" t="s">
        <v>92</v>
      </c>
      <c r="F688" s="8" t="s">
        <v>792</v>
      </c>
      <c r="G688" s="8" t="s">
        <v>22</v>
      </c>
      <c r="H688" s="25">
        <v>60000</v>
      </c>
      <c r="I688" s="8" t="s">
        <v>39</v>
      </c>
      <c r="J688" s="8" t="s">
        <v>65</v>
      </c>
      <c r="K688" s="8"/>
      <c r="L688" s="8" t="s">
        <v>25</v>
      </c>
      <c r="M688" s="32" t="s">
        <v>32</v>
      </c>
      <c r="N688" s="32" t="str">
        <f t="shared" si="5"/>
        <v>Setembro</v>
      </c>
      <c r="O688" s="34" t="s">
        <v>793</v>
      </c>
      <c r="P688" s="40">
        <v>46020</v>
      </c>
    </row>
    <row r="689" spans="1:16" ht="63.75" x14ac:dyDescent="0.25">
      <c r="A689" s="34">
        <v>217</v>
      </c>
      <c r="B689" s="8" t="s">
        <v>32</v>
      </c>
      <c r="C689" s="8" t="s">
        <v>794</v>
      </c>
      <c r="D689" s="8" t="s">
        <v>19</v>
      </c>
      <c r="E689" s="8" t="s">
        <v>510</v>
      </c>
      <c r="F689" s="8" t="s">
        <v>795</v>
      </c>
      <c r="G689" s="8" t="s">
        <v>22</v>
      </c>
      <c r="H689" s="25">
        <v>100000</v>
      </c>
      <c r="I689" s="8" t="s">
        <v>114</v>
      </c>
      <c r="J689" s="8" t="s">
        <v>65</v>
      </c>
      <c r="K689" s="8"/>
      <c r="L689" s="8" t="s">
        <v>25</v>
      </c>
      <c r="M689" s="32" t="s">
        <v>32</v>
      </c>
      <c r="N689" s="32" t="str">
        <f t="shared" si="5"/>
        <v>Março</v>
      </c>
      <c r="O689" s="24"/>
      <c r="P689" s="24"/>
    </row>
    <row r="690" spans="1:16" ht="32.25" customHeight="1" x14ac:dyDescent="0.25">
      <c r="A690" s="7">
        <v>218</v>
      </c>
      <c r="B690" s="8" t="s">
        <v>32</v>
      </c>
      <c r="C690" s="9" t="s">
        <v>796</v>
      </c>
      <c r="D690" s="9" t="s">
        <v>104</v>
      </c>
      <c r="E690" s="9" t="s">
        <v>366</v>
      </c>
      <c r="F690" s="9" t="s">
        <v>797</v>
      </c>
      <c r="G690" s="8" t="s">
        <v>70</v>
      </c>
      <c r="H690" s="25">
        <v>65000</v>
      </c>
      <c r="I690" s="8" t="s">
        <v>199</v>
      </c>
      <c r="J690" s="9" t="s">
        <v>65</v>
      </c>
      <c r="K690" s="9"/>
      <c r="L690" s="9" t="s">
        <v>45</v>
      </c>
      <c r="M690" s="12" t="s">
        <v>32</v>
      </c>
      <c r="N690" s="32" t="str">
        <f t="shared" si="5"/>
        <v>Fevereiro</v>
      </c>
      <c r="O690" s="26"/>
      <c r="P690" s="26"/>
    </row>
    <row r="691" spans="1:16" ht="31.5" customHeight="1" x14ac:dyDescent="0.25">
      <c r="A691" s="14"/>
      <c r="B691" s="8" t="s">
        <v>34</v>
      </c>
      <c r="C691" s="15"/>
      <c r="D691" s="15"/>
      <c r="E691" s="15"/>
      <c r="F691" s="15"/>
      <c r="G691" s="8">
        <v>5</v>
      </c>
      <c r="H691" s="25">
        <v>110000</v>
      </c>
      <c r="I691" s="8" t="s">
        <v>90</v>
      </c>
      <c r="J691" s="15"/>
      <c r="K691" s="15"/>
      <c r="L691" s="15"/>
      <c r="M691" s="17"/>
      <c r="N691" s="32" t="str">
        <f t="shared" si="5"/>
        <v>Abril</v>
      </c>
      <c r="O691" s="28"/>
      <c r="P691" s="28"/>
    </row>
    <row r="692" spans="1:16" ht="25.5" customHeight="1" x14ac:dyDescent="0.25">
      <c r="A692" s="14"/>
      <c r="B692" s="8" t="s">
        <v>36</v>
      </c>
      <c r="C692" s="15"/>
      <c r="D692" s="15"/>
      <c r="E692" s="15"/>
      <c r="F692" s="15"/>
      <c r="G692" s="8" t="s">
        <v>70</v>
      </c>
      <c r="H692" s="25">
        <v>120000</v>
      </c>
      <c r="I692" s="8" t="s">
        <v>199</v>
      </c>
      <c r="J692" s="15"/>
      <c r="K692" s="15"/>
      <c r="L692" s="15"/>
      <c r="M692" s="17"/>
      <c r="N692" s="32" t="str">
        <f t="shared" si="5"/>
        <v>Fevereiro</v>
      </c>
      <c r="O692" s="28"/>
      <c r="P692" s="28"/>
    </row>
    <row r="693" spans="1:16" ht="41.25" customHeight="1" x14ac:dyDescent="0.25">
      <c r="A693" s="20"/>
      <c r="B693" s="8" t="s">
        <v>33</v>
      </c>
      <c r="C693" s="18"/>
      <c r="D693" s="18"/>
      <c r="E693" s="18"/>
      <c r="F693" s="18"/>
      <c r="G693" s="8">
        <v>37</v>
      </c>
      <c r="H693" s="25">
        <v>60000</v>
      </c>
      <c r="I693" s="8" t="s">
        <v>89</v>
      </c>
      <c r="J693" s="18"/>
      <c r="K693" s="18"/>
      <c r="L693" s="18"/>
      <c r="M693" s="19"/>
      <c r="N693" s="32" t="str">
        <f t="shared" si="5"/>
        <v>Maio</v>
      </c>
      <c r="O693" s="30"/>
      <c r="P693" s="30"/>
    </row>
    <row r="694" spans="1:16" ht="63.75" x14ac:dyDescent="0.25">
      <c r="A694" s="34">
        <v>219</v>
      </c>
      <c r="B694" s="8" t="s">
        <v>32</v>
      </c>
      <c r="C694" s="8" t="s">
        <v>798</v>
      </c>
      <c r="D694" s="8" t="s">
        <v>41</v>
      </c>
      <c r="E694" s="8" t="s">
        <v>297</v>
      </c>
      <c r="F694" s="8" t="s">
        <v>799</v>
      </c>
      <c r="G694" s="8" t="s">
        <v>70</v>
      </c>
      <c r="H694" s="25">
        <v>50000</v>
      </c>
      <c r="I694" s="8" t="s">
        <v>44</v>
      </c>
      <c r="J694" s="8" t="s">
        <v>65</v>
      </c>
      <c r="K694" s="8"/>
      <c r="L694" s="8" t="s">
        <v>45</v>
      </c>
      <c r="M694" s="32" t="s">
        <v>32</v>
      </c>
      <c r="N694" s="32" t="str">
        <f t="shared" si="5"/>
        <v>Dezembro</v>
      </c>
      <c r="O694" s="24"/>
      <c r="P694" s="24"/>
    </row>
    <row r="695" spans="1:16" ht="36" customHeight="1" x14ac:dyDescent="0.25">
      <c r="A695" s="7">
        <v>220</v>
      </c>
      <c r="B695" s="8" t="s">
        <v>32</v>
      </c>
      <c r="C695" s="9" t="s">
        <v>800</v>
      </c>
      <c r="D695" s="9" t="s">
        <v>41</v>
      </c>
      <c r="E695" s="9" t="s">
        <v>289</v>
      </c>
      <c r="F695" s="9" t="s">
        <v>801</v>
      </c>
      <c r="G695" s="8" t="s">
        <v>70</v>
      </c>
      <c r="H695" s="25">
        <v>300000</v>
      </c>
      <c r="I695" s="9" t="s">
        <v>69</v>
      </c>
      <c r="J695" s="9" t="s">
        <v>65</v>
      </c>
      <c r="K695" s="9"/>
      <c r="L695" s="9" t="s">
        <v>45</v>
      </c>
      <c r="M695" s="12" t="s">
        <v>32</v>
      </c>
      <c r="N695" s="12" t="str">
        <f t="shared" si="5"/>
        <v>Janeiro</v>
      </c>
      <c r="O695" s="26"/>
      <c r="P695" s="26"/>
    </row>
    <row r="696" spans="1:16" ht="35.25" customHeight="1" x14ac:dyDescent="0.25">
      <c r="A696" s="20"/>
      <c r="B696" s="35" t="s">
        <v>31</v>
      </c>
      <c r="C696" s="18"/>
      <c r="D696" s="18"/>
      <c r="E696" s="18"/>
      <c r="F696" s="18"/>
      <c r="G696" s="35">
        <v>30</v>
      </c>
      <c r="H696" s="36">
        <v>1617</v>
      </c>
      <c r="I696" s="18"/>
      <c r="J696" s="18"/>
      <c r="K696" s="18"/>
      <c r="L696" s="18"/>
      <c r="M696" s="19"/>
      <c r="N696" s="19"/>
      <c r="O696" s="30"/>
      <c r="P696" s="30"/>
    </row>
    <row r="697" spans="1:16" ht="97.5" customHeight="1" x14ac:dyDescent="0.25">
      <c r="A697" s="34">
        <v>221</v>
      </c>
      <c r="B697" s="8" t="s">
        <v>32</v>
      </c>
      <c r="C697" s="8" t="s">
        <v>802</v>
      </c>
      <c r="D697" s="8" t="s">
        <v>41</v>
      </c>
      <c r="E697" s="8" t="s">
        <v>289</v>
      </c>
      <c r="F697" s="8" t="s">
        <v>803</v>
      </c>
      <c r="G697" s="8" t="s">
        <v>70</v>
      </c>
      <c r="H697" s="25">
        <v>600000</v>
      </c>
      <c r="I697" s="8" t="s">
        <v>38</v>
      </c>
      <c r="J697" s="8" t="s">
        <v>65</v>
      </c>
      <c r="K697" s="8"/>
      <c r="L697" s="8" t="s">
        <v>45</v>
      </c>
      <c r="M697" s="32" t="s">
        <v>32</v>
      </c>
      <c r="N697" s="32" t="str">
        <f t="shared" si="5"/>
        <v>Dezembro</v>
      </c>
      <c r="O697" s="24"/>
      <c r="P697" s="24"/>
    </row>
    <row r="698" spans="1:16" ht="38.25" x14ac:dyDescent="0.25">
      <c r="A698" s="34">
        <v>222</v>
      </c>
      <c r="B698" s="8" t="s">
        <v>32</v>
      </c>
      <c r="C698" s="8" t="s">
        <v>804</v>
      </c>
      <c r="D698" s="8" t="s">
        <v>50</v>
      </c>
      <c r="E698" s="8" t="s">
        <v>788</v>
      </c>
      <c r="F698" s="8" t="s">
        <v>805</v>
      </c>
      <c r="G698" s="8" t="s">
        <v>22</v>
      </c>
      <c r="H698" s="25">
        <v>110000</v>
      </c>
      <c r="I698" s="8" t="s">
        <v>38</v>
      </c>
      <c r="J698" s="8" t="s">
        <v>65</v>
      </c>
      <c r="K698" s="8"/>
      <c r="L698" s="8" t="s">
        <v>25</v>
      </c>
      <c r="M698" s="32" t="s">
        <v>32</v>
      </c>
      <c r="N698" s="32" t="str">
        <f t="shared" si="5"/>
        <v>Dezembro</v>
      </c>
      <c r="O698" s="34" t="s">
        <v>806</v>
      </c>
      <c r="P698" s="40">
        <v>46021</v>
      </c>
    </row>
    <row r="699" spans="1:16" ht="114.75" x14ac:dyDescent="0.25">
      <c r="A699" s="34">
        <v>223</v>
      </c>
      <c r="B699" s="8" t="s">
        <v>32</v>
      </c>
      <c r="C699" s="8" t="s">
        <v>807</v>
      </c>
      <c r="D699" s="8" t="s">
        <v>19</v>
      </c>
      <c r="E699" s="8" t="s">
        <v>125</v>
      </c>
      <c r="F699" s="8" t="s">
        <v>808</v>
      </c>
      <c r="G699" s="8" t="s">
        <v>22</v>
      </c>
      <c r="H699" s="25">
        <v>3500</v>
      </c>
      <c r="I699" s="8" t="s">
        <v>38</v>
      </c>
      <c r="J699" s="8" t="s">
        <v>65</v>
      </c>
      <c r="K699" s="8"/>
      <c r="L699" s="8" t="s">
        <v>25</v>
      </c>
      <c r="M699" s="32" t="s">
        <v>32</v>
      </c>
      <c r="N699" s="32" t="str">
        <f t="shared" si="5"/>
        <v>Dezembro</v>
      </c>
      <c r="O699" s="8" t="s">
        <v>809</v>
      </c>
      <c r="P699" s="45">
        <v>46014</v>
      </c>
    </row>
    <row r="700" spans="1:16" ht="63.75" x14ac:dyDescent="0.25">
      <c r="A700" s="34">
        <v>224</v>
      </c>
      <c r="B700" s="8" t="s">
        <v>32</v>
      </c>
      <c r="C700" s="8" t="s">
        <v>810</v>
      </c>
      <c r="D700" s="8" t="s">
        <v>19</v>
      </c>
      <c r="E700" s="8" t="s">
        <v>100</v>
      </c>
      <c r="F700" s="8" t="s">
        <v>811</v>
      </c>
      <c r="G700" s="8" t="s">
        <v>22</v>
      </c>
      <c r="H700" s="25">
        <v>100000</v>
      </c>
      <c r="I700" s="8" t="s">
        <v>69</v>
      </c>
      <c r="J700" s="8" t="s">
        <v>65</v>
      </c>
      <c r="K700" s="8"/>
      <c r="L700" s="8" t="s">
        <v>66</v>
      </c>
      <c r="M700" s="32" t="s">
        <v>32</v>
      </c>
      <c r="N700" s="32" t="str">
        <f t="shared" si="5"/>
        <v>Janeiro</v>
      </c>
      <c r="O700" s="24"/>
      <c r="P700" s="24"/>
    </row>
    <row r="701" spans="1:16" ht="89.25" x14ac:dyDescent="0.25">
      <c r="A701" s="34">
        <v>225</v>
      </c>
      <c r="B701" s="8" t="s">
        <v>32</v>
      </c>
      <c r="C701" s="8" t="s">
        <v>812</v>
      </c>
      <c r="D701" s="8" t="s">
        <v>104</v>
      </c>
      <c r="E701" s="8" t="s">
        <v>492</v>
      </c>
      <c r="F701" s="8" t="s">
        <v>813</v>
      </c>
      <c r="G701" s="8">
        <v>80</v>
      </c>
      <c r="H701" s="25">
        <v>3500000</v>
      </c>
      <c r="I701" s="8" t="s">
        <v>38</v>
      </c>
      <c r="J701" s="8" t="s">
        <v>24</v>
      </c>
      <c r="K701" s="8"/>
      <c r="L701" s="8" t="s">
        <v>45</v>
      </c>
      <c r="M701" s="32" t="s">
        <v>32</v>
      </c>
      <c r="N701" s="32" t="str">
        <f t="shared" si="5"/>
        <v>Dezembro</v>
      </c>
      <c r="O701" s="24"/>
      <c r="P701" s="24"/>
    </row>
    <row r="702" spans="1:16" ht="76.5" x14ac:dyDescent="0.25">
      <c r="A702" s="34">
        <v>226</v>
      </c>
      <c r="B702" s="8" t="s">
        <v>32</v>
      </c>
      <c r="C702" s="8" t="s">
        <v>814</v>
      </c>
      <c r="D702" s="8" t="s">
        <v>19</v>
      </c>
      <c r="E702" s="8" t="s">
        <v>785</v>
      </c>
      <c r="F702" s="8" t="s">
        <v>815</v>
      </c>
      <c r="G702" s="8" t="s">
        <v>22</v>
      </c>
      <c r="H702" s="25">
        <v>1800000</v>
      </c>
      <c r="I702" s="8" t="s">
        <v>38</v>
      </c>
      <c r="J702" s="8" t="s">
        <v>65</v>
      </c>
      <c r="K702" s="8"/>
      <c r="L702" s="8" t="s">
        <v>25</v>
      </c>
      <c r="M702" s="32" t="s">
        <v>32</v>
      </c>
      <c r="N702" s="32" t="str">
        <f t="shared" si="5"/>
        <v>Dezembro</v>
      </c>
      <c r="O702" s="8" t="s">
        <v>816</v>
      </c>
      <c r="P702" s="45" t="s">
        <v>817</v>
      </c>
    </row>
    <row r="703" spans="1:16" ht="93.75" customHeight="1" x14ac:dyDescent="0.25">
      <c r="A703" s="34">
        <v>227</v>
      </c>
      <c r="B703" s="8" t="s">
        <v>32</v>
      </c>
      <c r="C703" s="8" t="s">
        <v>818</v>
      </c>
      <c r="D703" s="8" t="s">
        <v>19</v>
      </c>
      <c r="E703" s="8" t="s">
        <v>125</v>
      </c>
      <c r="F703" s="8" t="s">
        <v>819</v>
      </c>
      <c r="G703" s="8" t="s">
        <v>22</v>
      </c>
      <c r="H703" s="25">
        <v>100000</v>
      </c>
      <c r="I703" s="8" t="s">
        <v>44</v>
      </c>
      <c r="J703" s="8" t="s">
        <v>65</v>
      </c>
      <c r="K703" s="8"/>
      <c r="L703" s="8" t="s">
        <v>66</v>
      </c>
      <c r="M703" s="32" t="s">
        <v>32</v>
      </c>
      <c r="N703" s="32" t="str">
        <f t="shared" si="5"/>
        <v>Dezembro</v>
      </c>
      <c r="O703" s="24"/>
      <c r="P703" s="24"/>
    </row>
    <row r="704" spans="1:16" ht="153" x14ac:dyDescent="0.25">
      <c r="A704" s="34">
        <v>228</v>
      </c>
      <c r="B704" s="8" t="s">
        <v>32</v>
      </c>
      <c r="C704" s="8" t="s">
        <v>820</v>
      </c>
      <c r="D704" s="8" t="s">
        <v>19</v>
      </c>
      <c r="E704" s="8" t="s">
        <v>63</v>
      </c>
      <c r="F704" s="8" t="s">
        <v>821</v>
      </c>
      <c r="G704" s="8" t="s">
        <v>22</v>
      </c>
      <c r="H704" s="25">
        <v>12000</v>
      </c>
      <c r="I704" s="8" t="s">
        <v>38</v>
      </c>
      <c r="J704" s="8" t="s">
        <v>65</v>
      </c>
      <c r="K704" s="8"/>
      <c r="L704" s="8" t="s">
        <v>25</v>
      </c>
      <c r="M704" s="32" t="s">
        <v>32</v>
      </c>
      <c r="N704" s="32" t="str">
        <f t="shared" si="5"/>
        <v>Dezembro</v>
      </c>
      <c r="O704" s="24"/>
      <c r="P704" s="24"/>
    </row>
    <row r="705" spans="1:16" ht="38.25" x14ac:dyDescent="0.25">
      <c r="A705" s="34">
        <v>229</v>
      </c>
      <c r="B705" s="8" t="s">
        <v>32</v>
      </c>
      <c r="C705" s="8" t="s">
        <v>822</v>
      </c>
      <c r="D705" s="8" t="s">
        <v>19</v>
      </c>
      <c r="E705" s="8" t="s">
        <v>133</v>
      </c>
      <c r="F705" s="8" t="s">
        <v>823</v>
      </c>
      <c r="G705" s="8" t="s">
        <v>22</v>
      </c>
      <c r="H705" s="25">
        <v>150000</v>
      </c>
      <c r="I705" s="8" t="s">
        <v>38</v>
      </c>
      <c r="J705" s="8" t="s">
        <v>65</v>
      </c>
      <c r="K705" s="8"/>
      <c r="L705" s="8" t="s">
        <v>66</v>
      </c>
      <c r="M705" s="32" t="s">
        <v>32</v>
      </c>
      <c r="N705" s="32" t="str">
        <f t="shared" si="5"/>
        <v>Dezembro</v>
      </c>
      <c r="O705" s="8" t="s">
        <v>824</v>
      </c>
      <c r="P705" s="45">
        <v>46020</v>
      </c>
    </row>
    <row r="706" spans="1:16" ht="89.25" x14ac:dyDescent="0.25">
      <c r="A706" s="34">
        <v>230</v>
      </c>
      <c r="B706" s="8" t="s">
        <v>32</v>
      </c>
      <c r="C706" s="8" t="s">
        <v>825</v>
      </c>
      <c r="D706" s="8" t="s">
        <v>19</v>
      </c>
      <c r="E706" s="8" t="s">
        <v>125</v>
      </c>
      <c r="F706" s="8" t="s">
        <v>826</v>
      </c>
      <c r="G706" s="8" t="s">
        <v>22</v>
      </c>
      <c r="H706" s="25">
        <v>75000</v>
      </c>
      <c r="I706" s="8" t="s">
        <v>38</v>
      </c>
      <c r="J706" s="8" t="s">
        <v>65</v>
      </c>
      <c r="K706" s="8"/>
      <c r="L706" s="8" t="s">
        <v>25</v>
      </c>
      <c r="M706" s="32" t="s">
        <v>32</v>
      </c>
      <c r="N706" s="32" t="str">
        <f t="shared" si="5"/>
        <v>Dezembro</v>
      </c>
      <c r="O706" s="34" t="s">
        <v>827</v>
      </c>
      <c r="P706" s="40">
        <v>46014</v>
      </c>
    </row>
    <row r="707" spans="1:16" ht="114.75" x14ac:dyDescent="0.25">
      <c r="A707" s="34">
        <v>231</v>
      </c>
      <c r="B707" s="8" t="s">
        <v>32</v>
      </c>
      <c r="C707" s="8" t="s">
        <v>828</v>
      </c>
      <c r="D707" s="8" t="s">
        <v>19</v>
      </c>
      <c r="E707" s="8" t="s">
        <v>100</v>
      </c>
      <c r="F707" s="8" t="s">
        <v>829</v>
      </c>
      <c r="G707" s="8" t="s">
        <v>22</v>
      </c>
      <c r="H707" s="25">
        <v>90000</v>
      </c>
      <c r="I707" s="8" t="s">
        <v>38</v>
      </c>
      <c r="J707" s="8" t="s">
        <v>65</v>
      </c>
      <c r="K707" s="8"/>
      <c r="L707" s="8" t="s">
        <v>66</v>
      </c>
      <c r="M707" s="32" t="s">
        <v>32</v>
      </c>
      <c r="N707" s="32" t="str">
        <f t="shared" si="5"/>
        <v>Dezembro</v>
      </c>
      <c r="O707" s="8" t="s">
        <v>830</v>
      </c>
      <c r="P707" s="45">
        <v>46136</v>
      </c>
    </row>
    <row r="708" spans="1:16" ht="51" x14ac:dyDescent="0.25">
      <c r="A708" s="34">
        <v>232</v>
      </c>
      <c r="B708" s="8" t="s">
        <v>32</v>
      </c>
      <c r="C708" s="8" t="s">
        <v>831</v>
      </c>
      <c r="D708" s="8" t="s">
        <v>41</v>
      </c>
      <c r="E708" s="8" t="s">
        <v>270</v>
      </c>
      <c r="F708" s="8" t="s">
        <v>832</v>
      </c>
      <c r="G708" s="8" t="s">
        <v>70</v>
      </c>
      <c r="H708" s="25">
        <v>100000</v>
      </c>
      <c r="I708" s="8" t="s">
        <v>69</v>
      </c>
      <c r="J708" s="8" t="s">
        <v>65</v>
      </c>
      <c r="K708" s="8"/>
      <c r="L708" s="8" t="s">
        <v>98</v>
      </c>
      <c r="M708" s="32" t="s">
        <v>32</v>
      </c>
      <c r="N708" s="32" t="str">
        <f t="shared" si="5"/>
        <v>Janeiro</v>
      </c>
      <c r="O708" s="24"/>
      <c r="P708" s="24"/>
    </row>
    <row r="709" spans="1:16" ht="63.75" x14ac:dyDescent="0.25">
      <c r="A709" s="34">
        <v>233</v>
      </c>
      <c r="B709" s="8" t="s">
        <v>32</v>
      </c>
      <c r="C709" s="8" t="s">
        <v>833</v>
      </c>
      <c r="D709" s="8" t="s">
        <v>150</v>
      </c>
      <c r="E709" s="8" t="s">
        <v>151</v>
      </c>
      <c r="F709" s="8" t="s">
        <v>834</v>
      </c>
      <c r="G709" s="8">
        <v>1</v>
      </c>
      <c r="H709" s="25">
        <v>400000</v>
      </c>
      <c r="I709" s="8" t="s">
        <v>199</v>
      </c>
      <c r="J709" s="8" t="s">
        <v>65</v>
      </c>
      <c r="K709" s="8"/>
      <c r="L709" s="8" t="s">
        <v>153</v>
      </c>
      <c r="M709" s="32" t="s">
        <v>32</v>
      </c>
      <c r="N709" s="32" t="str">
        <f t="shared" si="5"/>
        <v>Fevereiro</v>
      </c>
      <c r="O709" s="24"/>
      <c r="P709" s="24"/>
    </row>
    <row r="710" spans="1:16" ht="117" customHeight="1" x14ac:dyDescent="0.25">
      <c r="A710" s="7">
        <v>234</v>
      </c>
      <c r="B710" s="8" t="s">
        <v>32</v>
      </c>
      <c r="C710" s="9" t="s">
        <v>835</v>
      </c>
      <c r="D710" s="9" t="s">
        <v>50</v>
      </c>
      <c r="E710" s="9" t="s">
        <v>523</v>
      </c>
      <c r="F710" s="8" t="s">
        <v>836</v>
      </c>
      <c r="G710" s="8" t="s">
        <v>22</v>
      </c>
      <c r="H710" s="25">
        <v>115000</v>
      </c>
      <c r="I710" s="8" t="s">
        <v>38</v>
      </c>
      <c r="J710" s="9" t="s">
        <v>65</v>
      </c>
      <c r="K710" s="9"/>
      <c r="L710" s="9" t="s">
        <v>98</v>
      </c>
      <c r="M710" s="12" t="s">
        <v>32</v>
      </c>
      <c r="N710" s="32" t="str">
        <f t="shared" si="5"/>
        <v>Dezembro</v>
      </c>
      <c r="O710" s="26"/>
      <c r="P710" s="26"/>
    </row>
    <row r="711" spans="1:16" ht="45.75" customHeight="1" x14ac:dyDescent="0.25">
      <c r="A711" s="14"/>
      <c r="B711" s="8" t="s">
        <v>34</v>
      </c>
      <c r="C711" s="15"/>
      <c r="D711" s="15"/>
      <c r="E711" s="15"/>
      <c r="F711" s="9" t="s">
        <v>837</v>
      </c>
      <c r="G711" s="8">
        <v>7116</v>
      </c>
      <c r="H711" s="25">
        <v>350000</v>
      </c>
      <c r="I711" s="9" t="s">
        <v>90</v>
      </c>
      <c r="J711" s="18"/>
      <c r="K711" s="15"/>
      <c r="L711" s="15"/>
      <c r="M711" s="17"/>
      <c r="N711" s="12" t="str">
        <f>IF(I711="Janeiro","Dezembro",IF(I711="Fevereiro","Dezembro",IF(I711="Março","Janeiro",IF(I711="Abril","Janeiro",IF(I711="Maio","Fevereiro",IF(I711="Junho","Março",IF(I711="Julho","Abril",IF(I711="Agosto","Maio",IF(I711="Setembro","Junho",IF(I711="Outubro","Julho",IF(I711="Novembro","Agosto",IF(I711="Dezembro","Setembro"))))))))))))</f>
        <v>Abril</v>
      </c>
      <c r="O711" s="28"/>
      <c r="P711" s="28"/>
    </row>
    <row r="712" spans="1:16" ht="37.5" customHeight="1" x14ac:dyDescent="0.25">
      <c r="A712" s="20"/>
      <c r="B712" s="8" t="s">
        <v>33</v>
      </c>
      <c r="C712" s="18"/>
      <c r="D712" s="18"/>
      <c r="E712" s="18"/>
      <c r="F712" s="18"/>
      <c r="G712" s="8">
        <v>5382</v>
      </c>
      <c r="H712" s="25">
        <v>129278.28</v>
      </c>
      <c r="I712" s="18"/>
      <c r="J712" s="8" t="s">
        <v>24</v>
      </c>
      <c r="K712" s="18"/>
      <c r="L712" s="18"/>
      <c r="M712" s="19"/>
      <c r="N712" s="19"/>
      <c r="O712" s="30"/>
      <c r="P712" s="30"/>
    </row>
    <row r="713" spans="1:16" ht="81" customHeight="1" x14ac:dyDescent="0.25">
      <c r="A713" s="34">
        <v>235</v>
      </c>
      <c r="B713" s="8" t="s">
        <v>32</v>
      </c>
      <c r="C713" s="8" t="s">
        <v>838</v>
      </c>
      <c r="D713" s="8" t="s">
        <v>659</v>
      </c>
      <c r="E713" s="8" t="s">
        <v>697</v>
      </c>
      <c r="F713" s="8" t="s">
        <v>839</v>
      </c>
      <c r="G713" s="8">
        <v>19</v>
      </c>
      <c r="H713" s="25">
        <v>8000</v>
      </c>
      <c r="I713" s="8" t="s">
        <v>69</v>
      </c>
      <c r="J713" s="8" t="s">
        <v>65</v>
      </c>
      <c r="K713" s="8"/>
      <c r="L713" s="8" t="s">
        <v>66</v>
      </c>
      <c r="M713" s="32" t="s">
        <v>32</v>
      </c>
      <c r="N713" s="32" t="str">
        <f t="shared" si="5"/>
        <v>Janeiro</v>
      </c>
      <c r="O713" s="24"/>
      <c r="P713" s="24"/>
    </row>
    <row r="714" spans="1:16" ht="54" customHeight="1" x14ac:dyDescent="0.25">
      <c r="A714" s="7">
        <v>236</v>
      </c>
      <c r="B714" s="8" t="s">
        <v>32</v>
      </c>
      <c r="C714" s="9" t="s">
        <v>840</v>
      </c>
      <c r="D714" s="9" t="s">
        <v>104</v>
      </c>
      <c r="E714" s="9" t="s">
        <v>724</v>
      </c>
      <c r="F714" s="9" t="s">
        <v>841</v>
      </c>
      <c r="G714" s="8">
        <v>4</v>
      </c>
      <c r="H714" s="25">
        <v>20000</v>
      </c>
      <c r="I714" s="9" t="s">
        <v>38</v>
      </c>
      <c r="J714" s="9" t="s">
        <v>65</v>
      </c>
      <c r="K714" s="9"/>
      <c r="L714" s="9" t="s">
        <v>98</v>
      </c>
      <c r="M714" s="12" t="s">
        <v>32</v>
      </c>
      <c r="N714" s="12" t="str">
        <f t="shared" si="5"/>
        <v>Dezembro</v>
      </c>
      <c r="O714" s="26"/>
      <c r="P714" s="26"/>
    </row>
    <row r="715" spans="1:16" ht="42.75" customHeight="1" x14ac:dyDescent="0.25">
      <c r="A715" s="20"/>
      <c r="B715" s="35" t="s">
        <v>30</v>
      </c>
      <c r="C715" s="18"/>
      <c r="D715" s="18"/>
      <c r="E715" s="18"/>
      <c r="F715" s="18"/>
      <c r="G715" s="35">
        <v>4</v>
      </c>
      <c r="H715" s="36">
        <v>20000</v>
      </c>
      <c r="I715" s="18"/>
      <c r="J715" s="18"/>
      <c r="K715" s="18"/>
      <c r="L715" s="18"/>
      <c r="M715" s="19"/>
      <c r="N715" s="19"/>
      <c r="O715" s="30"/>
      <c r="P715" s="30"/>
    </row>
    <row r="716" spans="1:16" ht="150" customHeight="1" x14ac:dyDescent="0.25">
      <c r="A716" s="34">
        <v>237</v>
      </c>
      <c r="B716" s="8" t="s">
        <v>32</v>
      </c>
      <c r="C716" s="8" t="s">
        <v>842</v>
      </c>
      <c r="D716" s="8" t="s">
        <v>104</v>
      </c>
      <c r="E716" s="8" t="s">
        <v>542</v>
      </c>
      <c r="F716" s="8" t="s">
        <v>843</v>
      </c>
      <c r="G716" s="8">
        <v>30</v>
      </c>
      <c r="H716" s="25">
        <v>270000</v>
      </c>
      <c r="I716" s="8" t="s">
        <v>38</v>
      </c>
      <c r="J716" s="8" t="s">
        <v>24</v>
      </c>
      <c r="K716" s="8"/>
      <c r="L716" s="8" t="s">
        <v>66</v>
      </c>
      <c r="M716" s="32" t="s">
        <v>32</v>
      </c>
      <c r="N716" s="32" t="str">
        <f t="shared" si="5"/>
        <v>Dezembro</v>
      </c>
      <c r="O716" s="24"/>
      <c r="P716" s="24"/>
    </row>
    <row r="717" spans="1:16" ht="76.5" x14ac:dyDescent="0.25">
      <c r="A717" s="34">
        <v>238</v>
      </c>
      <c r="B717" s="8" t="s">
        <v>32</v>
      </c>
      <c r="C717" s="8" t="s">
        <v>844</v>
      </c>
      <c r="D717" s="8" t="s">
        <v>41</v>
      </c>
      <c r="E717" s="8" t="s">
        <v>190</v>
      </c>
      <c r="F717" s="8" t="s">
        <v>845</v>
      </c>
      <c r="G717" s="8">
        <v>2000</v>
      </c>
      <c r="H717" s="25">
        <v>12000</v>
      </c>
      <c r="I717" s="8" t="s">
        <v>38</v>
      </c>
      <c r="J717" s="8" t="s">
        <v>65</v>
      </c>
      <c r="K717" s="8"/>
      <c r="L717" s="8" t="s">
        <v>66</v>
      </c>
      <c r="M717" s="32" t="s">
        <v>32</v>
      </c>
      <c r="N717" s="32" t="str">
        <f t="shared" si="5"/>
        <v>Dezembro</v>
      </c>
      <c r="O717" s="24"/>
      <c r="P717" s="24"/>
    </row>
    <row r="718" spans="1:16" ht="132.75" customHeight="1" x14ac:dyDescent="0.25">
      <c r="A718" s="34">
        <v>239</v>
      </c>
      <c r="B718" s="8" t="s">
        <v>32</v>
      </c>
      <c r="C718" s="8" t="s">
        <v>846</v>
      </c>
      <c r="D718" s="8" t="s">
        <v>41</v>
      </c>
      <c r="E718" s="8" t="s">
        <v>275</v>
      </c>
      <c r="F718" s="8" t="s">
        <v>847</v>
      </c>
      <c r="G718" s="8" t="s">
        <v>70</v>
      </c>
      <c r="H718" s="25">
        <v>200000</v>
      </c>
      <c r="I718" s="8" t="s">
        <v>38</v>
      </c>
      <c r="J718" s="8" t="s">
        <v>65</v>
      </c>
      <c r="K718" s="8"/>
      <c r="L718" s="8" t="s">
        <v>45</v>
      </c>
      <c r="M718" s="32" t="s">
        <v>32</v>
      </c>
      <c r="N718" s="32" t="str">
        <f t="shared" si="5"/>
        <v>Dezembro</v>
      </c>
      <c r="O718" s="24"/>
      <c r="P718" s="24"/>
    </row>
    <row r="719" spans="1:16" ht="84.75" customHeight="1" x14ac:dyDescent="0.25">
      <c r="A719" s="34">
        <v>240</v>
      </c>
      <c r="B719" s="8" t="s">
        <v>32</v>
      </c>
      <c r="C719" s="8" t="s">
        <v>848</v>
      </c>
      <c r="D719" s="8" t="s">
        <v>150</v>
      </c>
      <c r="E719" s="8" t="s">
        <v>608</v>
      </c>
      <c r="F719" s="8" t="s">
        <v>849</v>
      </c>
      <c r="G719" s="8">
        <v>1</v>
      </c>
      <c r="H719" s="25">
        <v>0</v>
      </c>
      <c r="I719" s="8" t="s">
        <v>44</v>
      </c>
      <c r="J719" s="8" t="s">
        <v>65</v>
      </c>
      <c r="K719" s="8"/>
      <c r="L719" s="8" t="s">
        <v>66</v>
      </c>
      <c r="M719" s="32" t="s">
        <v>32</v>
      </c>
      <c r="N719" s="32" t="str">
        <f t="shared" si="5"/>
        <v>Dezembro</v>
      </c>
      <c r="O719" s="24"/>
      <c r="P719" s="24"/>
    </row>
    <row r="720" spans="1:16" ht="78.75" customHeight="1" x14ac:dyDescent="0.25">
      <c r="A720" s="34">
        <v>241</v>
      </c>
      <c r="B720" s="8" t="s">
        <v>32</v>
      </c>
      <c r="C720" s="8" t="s">
        <v>850</v>
      </c>
      <c r="D720" s="8" t="s">
        <v>50</v>
      </c>
      <c r="E720" s="8" t="s">
        <v>121</v>
      </c>
      <c r="F720" s="8" t="s">
        <v>851</v>
      </c>
      <c r="G720" s="8">
        <v>1</v>
      </c>
      <c r="H720" s="25">
        <v>100000</v>
      </c>
      <c r="I720" s="8" t="s">
        <v>38</v>
      </c>
      <c r="J720" s="8" t="s">
        <v>65</v>
      </c>
      <c r="K720" s="8"/>
      <c r="L720" s="8" t="s">
        <v>66</v>
      </c>
      <c r="M720" s="32" t="s">
        <v>32</v>
      </c>
      <c r="N720" s="32" t="str">
        <f t="shared" si="5"/>
        <v>Dezembro</v>
      </c>
      <c r="O720" s="24"/>
      <c r="P720" s="24"/>
    </row>
    <row r="721" spans="1:16" ht="63.75" x14ac:dyDescent="0.25">
      <c r="A721" s="34">
        <v>242</v>
      </c>
      <c r="B721" s="8" t="s">
        <v>32</v>
      </c>
      <c r="C721" s="8" t="s">
        <v>852</v>
      </c>
      <c r="D721" s="8" t="s">
        <v>104</v>
      </c>
      <c r="E721" s="8" t="s">
        <v>542</v>
      </c>
      <c r="F721" s="8" t="s">
        <v>853</v>
      </c>
      <c r="G721" s="8" t="s">
        <v>70</v>
      </c>
      <c r="H721" s="25">
        <v>100000</v>
      </c>
      <c r="I721" s="8" t="s">
        <v>69</v>
      </c>
      <c r="J721" s="8" t="s">
        <v>65</v>
      </c>
      <c r="K721" s="8"/>
      <c r="L721" s="8" t="s">
        <v>98</v>
      </c>
      <c r="M721" s="32" t="s">
        <v>32</v>
      </c>
      <c r="N721" s="32" t="str">
        <f t="shared" si="5"/>
        <v>Janeiro</v>
      </c>
      <c r="O721" s="8" t="s">
        <v>854</v>
      </c>
      <c r="P721" s="45">
        <v>46213</v>
      </c>
    </row>
    <row r="722" spans="1:16" ht="76.5" x14ac:dyDescent="0.25">
      <c r="A722" s="7">
        <v>243</v>
      </c>
      <c r="B722" s="8" t="s">
        <v>32</v>
      </c>
      <c r="C722" s="9" t="s">
        <v>855</v>
      </c>
      <c r="D722" s="9" t="s">
        <v>150</v>
      </c>
      <c r="E722" s="9" t="s">
        <v>151</v>
      </c>
      <c r="F722" s="8" t="s">
        <v>856</v>
      </c>
      <c r="G722" s="8">
        <v>1</v>
      </c>
      <c r="H722" s="25">
        <v>50000</v>
      </c>
      <c r="I722" s="9" t="s">
        <v>199</v>
      </c>
      <c r="J722" s="9" t="s">
        <v>65</v>
      </c>
      <c r="K722" s="9"/>
      <c r="L722" s="8" t="s">
        <v>98</v>
      </c>
      <c r="M722" s="12" t="s">
        <v>32</v>
      </c>
      <c r="N722" s="12" t="str">
        <f t="shared" si="5"/>
        <v>Fevereiro</v>
      </c>
      <c r="O722" s="9" t="s">
        <v>857</v>
      </c>
      <c r="P722" s="31">
        <v>46020</v>
      </c>
    </row>
    <row r="723" spans="1:16" ht="76.5" x14ac:dyDescent="0.25">
      <c r="A723" s="20"/>
      <c r="B723" s="8" t="s">
        <v>36</v>
      </c>
      <c r="C723" s="18"/>
      <c r="D723" s="18"/>
      <c r="E723" s="18"/>
      <c r="F723" s="8" t="s">
        <v>858</v>
      </c>
      <c r="G723" s="8" t="s">
        <v>70</v>
      </c>
      <c r="H723" s="25">
        <v>100000</v>
      </c>
      <c r="I723" s="18"/>
      <c r="J723" s="18"/>
      <c r="K723" s="18"/>
      <c r="L723" s="8" t="s">
        <v>45</v>
      </c>
      <c r="M723" s="19"/>
      <c r="N723" s="19"/>
      <c r="O723" s="18"/>
      <c r="P723" s="20"/>
    </row>
    <row r="724" spans="1:16" ht="38.25" x14ac:dyDescent="0.25">
      <c r="A724" s="34">
        <v>244</v>
      </c>
      <c r="B724" s="8" t="s">
        <v>32</v>
      </c>
      <c r="C724" s="8" t="s">
        <v>859</v>
      </c>
      <c r="D724" s="8" t="s">
        <v>50</v>
      </c>
      <c r="E724" s="8" t="s">
        <v>121</v>
      </c>
      <c r="F724" s="8" t="s">
        <v>860</v>
      </c>
      <c r="G724" s="8" t="s">
        <v>22</v>
      </c>
      <c r="H724" s="25">
        <v>200000</v>
      </c>
      <c r="I724" s="8" t="s">
        <v>38</v>
      </c>
      <c r="J724" s="8" t="s">
        <v>65</v>
      </c>
      <c r="K724" s="8"/>
      <c r="L724" s="8" t="s">
        <v>66</v>
      </c>
      <c r="M724" s="32" t="s">
        <v>32</v>
      </c>
      <c r="N724" s="32" t="str">
        <f t="shared" si="5"/>
        <v>Dezembro</v>
      </c>
      <c r="O724" s="24"/>
      <c r="P724" s="24"/>
    </row>
    <row r="725" spans="1:16" ht="117.75" customHeight="1" x14ac:dyDescent="0.25">
      <c r="A725" s="34">
        <v>245</v>
      </c>
      <c r="B725" s="8" t="s">
        <v>32</v>
      </c>
      <c r="C725" s="8" t="s">
        <v>861</v>
      </c>
      <c r="D725" s="8" t="s">
        <v>19</v>
      </c>
      <c r="E725" s="8" t="s">
        <v>92</v>
      </c>
      <c r="F725" s="8" t="s">
        <v>862</v>
      </c>
      <c r="G725" s="8" t="s">
        <v>22</v>
      </c>
      <c r="H725" s="25"/>
      <c r="I725" s="8" t="s">
        <v>38</v>
      </c>
      <c r="J725" s="8" t="s">
        <v>65</v>
      </c>
      <c r="K725" s="8"/>
      <c r="L725" s="8" t="s">
        <v>66</v>
      </c>
      <c r="M725" s="32" t="s">
        <v>32</v>
      </c>
      <c r="N725" s="32" t="str">
        <f t="shared" si="5"/>
        <v>Dezembro</v>
      </c>
      <c r="O725" s="8" t="s">
        <v>863</v>
      </c>
      <c r="P725" s="45">
        <v>46107</v>
      </c>
    </row>
    <row r="726" spans="1:16" ht="29.25" customHeight="1" x14ac:dyDescent="0.25">
      <c r="A726" s="7">
        <v>246</v>
      </c>
      <c r="B726" s="8" t="s">
        <v>36</v>
      </c>
      <c r="C726" s="9" t="s">
        <v>864</v>
      </c>
      <c r="D726" s="9" t="s">
        <v>19</v>
      </c>
      <c r="E726" s="9" t="s">
        <v>534</v>
      </c>
      <c r="F726" s="9" t="s">
        <v>865</v>
      </c>
      <c r="G726" s="8" t="s">
        <v>499</v>
      </c>
      <c r="H726" s="116">
        <v>34500</v>
      </c>
      <c r="I726" s="117" t="s">
        <v>90</v>
      </c>
      <c r="J726" s="9" t="s">
        <v>24</v>
      </c>
      <c r="K726" s="9"/>
      <c r="L726" s="9" t="s">
        <v>98</v>
      </c>
      <c r="M726" s="12" t="s">
        <v>34</v>
      </c>
      <c r="N726" s="12" t="str">
        <f t="shared" si="5"/>
        <v>Abril</v>
      </c>
      <c r="O726" s="26"/>
      <c r="P726" s="26"/>
    </row>
    <row r="727" spans="1:16" ht="18.75" customHeight="1" x14ac:dyDescent="0.25">
      <c r="A727" s="14"/>
      <c r="B727" s="8" t="s">
        <v>34</v>
      </c>
      <c r="C727" s="15"/>
      <c r="D727" s="15"/>
      <c r="E727" s="15"/>
      <c r="F727" s="15"/>
      <c r="G727" s="8" t="s">
        <v>500</v>
      </c>
      <c r="H727" s="116">
        <v>66700</v>
      </c>
      <c r="I727" s="118"/>
      <c r="J727" s="15"/>
      <c r="K727" s="15"/>
      <c r="L727" s="15"/>
      <c r="M727" s="17"/>
      <c r="N727" s="17"/>
      <c r="O727" s="28"/>
      <c r="P727" s="28"/>
    </row>
    <row r="728" spans="1:16" ht="22.5" customHeight="1" x14ac:dyDescent="0.25">
      <c r="A728" s="14"/>
      <c r="B728" s="8" t="s">
        <v>48</v>
      </c>
      <c r="C728" s="15"/>
      <c r="D728" s="15"/>
      <c r="E728" s="15"/>
      <c r="F728" s="15"/>
      <c r="G728" s="8" t="s">
        <v>501</v>
      </c>
      <c r="H728" s="116">
        <v>2300</v>
      </c>
      <c r="I728" s="118"/>
      <c r="J728" s="15"/>
      <c r="K728" s="15"/>
      <c r="L728" s="15"/>
      <c r="M728" s="17"/>
      <c r="N728" s="17"/>
      <c r="O728" s="28"/>
      <c r="P728" s="28"/>
    </row>
    <row r="729" spans="1:16" ht="33.75" customHeight="1" x14ac:dyDescent="0.25">
      <c r="A729" s="14"/>
      <c r="B729" s="8" t="s">
        <v>31</v>
      </c>
      <c r="C729" s="15"/>
      <c r="D729" s="15"/>
      <c r="E729" s="15"/>
      <c r="F729" s="15"/>
      <c r="G729" s="8" t="s">
        <v>501</v>
      </c>
      <c r="H729" s="116">
        <v>2300</v>
      </c>
      <c r="I729" s="118"/>
      <c r="J729" s="15"/>
      <c r="K729" s="15"/>
      <c r="L729" s="15"/>
      <c r="M729" s="17"/>
      <c r="N729" s="17"/>
      <c r="O729" s="28"/>
      <c r="P729" s="28"/>
    </row>
    <row r="730" spans="1:16" ht="21.75" customHeight="1" x14ac:dyDescent="0.25">
      <c r="A730" s="20"/>
      <c r="B730" s="8" t="s">
        <v>30</v>
      </c>
      <c r="C730" s="18"/>
      <c r="D730" s="18"/>
      <c r="E730" s="18"/>
      <c r="F730" s="18"/>
      <c r="G730" s="8" t="s">
        <v>502</v>
      </c>
      <c r="H730" s="116">
        <v>11500</v>
      </c>
      <c r="I730" s="119"/>
      <c r="J730" s="18"/>
      <c r="K730" s="18"/>
      <c r="L730" s="18"/>
      <c r="M730" s="19"/>
      <c r="N730" s="19"/>
      <c r="O730" s="30"/>
      <c r="P730" s="30"/>
    </row>
    <row r="731" spans="1:16" ht="51" x14ac:dyDescent="0.25">
      <c r="A731" s="34">
        <v>247</v>
      </c>
      <c r="B731" s="8" t="s">
        <v>48</v>
      </c>
      <c r="C731" s="8" t="s">
        <v>866</v>
      </c>
      <c r="D731" s="8" t="s">
        <v>150</v>
      </c>
      <c r="E731" s="8" t="s">
        <v>613</v>
      </c>
      <c r="F731" s="8" t="s">
        <v>867</v>
      </c>
      <c r="G731" s="8">
        <v>1</v>
      </c>
      <c r="H731" s="25">
        <v>150000</v>
      </c>
      <c r="I731" s="8" t="s">
        <v>74</v>
      </c>
      <c r="J731" s="8" t="s">
        <v>65</v>
      </c>
      <c r="K731" s="8"/>
      <c r="L731" s="8" t="s">
        <v>153</v>
      </c>
      <c r="M731" s="32" t="s">
        <v>47</v>
      </c>
      <c r="N731" s="32" t="str">
        <f t="shared" ref="N731:N973" si="6">IF(I731="Janeiro","Dezembro",IF(I731="Fevereiro","Dezembro",IF(I731="Março","Janeiro",IF(I731="Abril","Janeiro",IF(I731="Maio","Fevereiro",IF(I731="Junho","Março",IF(I731="Julho","Abril",IF(I731="Agosto","Maio",IF(I731="Setembro","Junho",IF(I731="Outubro","Julho",IF(I731="Novembro","Agosto",IF(I731="Dezembro","Setembro"))))))))))))</f>
        <v>Julho</v>
      </c>
      <c r="O731" s="24"/>
      <c r="P731" s="24"/>
    </row>
    <row r="732" spans="1:16" ht="51" x14ac:dyDescent="0.25">
      <c r="A732" s="34">
        <v>248</v>
      </c>
      <c r="B732" s="8" t="s">
        <v>48</v>
      </c>
      <c r="C732" s="8" t="s">
        <v>868</v>
      </c>
      <c r="D732" s="8" t="s">
        <v>150</v>
      </c>
      <c r="E732" s="8" t="s">
        <v>613</v>
      </c>
      <c r="F732" s="8" t="s">
        <v>867</v>
      </c>
      <c r="G732" s="8">
        <v>1</v>
      </c>
      <c r="H732" s="25">
        <v>150000</v>
      </c>
      <c r="I732" s="8" t="s">
        <v>94</v>
      </c>
      <c r="J732" s="8" t="s">
        <v>65</v>
      </c>
      <c r="K732" s="8"/>
      <c r="L732" s="8" t="s">
        <v>153</v>
      </c>
      <c r="M732" s="32" t="s">
        <v>47</v>
      </c>
      <c r="N732" s="32" t="str">
        <f t="shared" si="6"/>
        <v>Agosto</v>
      </c>
      <c r="O732" s="24"/>
      <c r="P732" s="24"/>
    </row>
    <row r="733" spans="1:16" ht="127.5" x14ac:dyDescent="0.25">
      <c r="A733" s="34">
        <v>249</v>
      </c>
      <c r="B733" s="35" t="s">
        <v>30</v>
      </c>
      <c r="C733" s="35" t="s">
        <v>869</v>
      </c>
      <c r="D733" s="8" t="s">
        <v>150</v>
      </c>
      <c r="E733" s="8" t="s">
        <v>613</v>
      </c>
      <c r="F733" s="35" t="s">
        <v>870</v>
      </c>
      <c r="G733" s="8">
        <v>1</v>
      </c>
      <c r="H733" s="36">
        <v>536916.65</v>
      </c>
      <c r="I733" s="8" t="s">
        <v>114</v>
      </c>
      <c r="J733" s="8" t="s">
        <v>24</v>
      </c>
      <c r="K733" s="8"/>
      <c r="L733" s="8" t="s">
        <v>153</v>
      </c>
      <c r="M733" s="32" t="s">
        <v>47</v>
      </c>
      <c r="N733" s="32" t="str">
        <f t="shared" si="6"/>
        <v>Março</v>
      </c>
      <c r="O733" s="24"/>
      <c r="P733" s="24"/>
    </row>
    <row r="734" spans="1:16" ht="51" x14ac:dyDescent="0.25">
      <c r="A734" s="34">
        <v>250</v>
      </c>
      <c r="B734" s="8" t="s">
        <v>30</v>
      </c>
      <c r="C734" s="8" t="s">
        <v>871</v>
      </c>
      <c r="D734" s="8" t="s">
        <v>150</v>
      </c>
      <c r="E734" s="8" t="s">
        <v>613</v>
      </c>
      <c r="F734" s="8" t="s">
        <v>867</v>
      </c>
      <c r="G734" s="8">
        <v>1</v>
      </c>
      <c r="H734" s="25">
        <v>300000</v>
      </c>
      <c r="I734" s="8" t="s">
        <v>114</v>
      </c>
      <c r="J734" s="8" t="s">
        <v>65</v>
      </c>
      <c r="K734" s="8"/>
      <c r="L734" s="8" t="s">
        <v>153</v>
      </c>
      <c r="M734" s="32" t="s">
        <v>47</v>
      </c>
      <c r="N734" s="32" t="str">
        <f t="shared" si="6"/>
        <v>Março</v>
      </c>
      <c r="O734" s="24"/>
      <c r="P734" s="24"/>
    </row>
    <row r="735" spans="1:16" ht="51" x14ac:dyDescent="0.25">
      <c r="A735" s="34">
        <v>251</v>
      </c>
      <c r="B735" s="8" t="s">
        <v>48</v>
      </c>
      <c r="C735" s="8" t="s">
        <v>872</v>
      </c>
      <c r="D735" s="8" t="s">
        <v>150</v>
      </c>
      <c r="E735" s="8" t="s">
        <v>613</v>
      </c>
      <c r="F735" s="8" t="s">
        <v>867</v>
      </c>
      <c r="G735" s="8">
        <v>1</v>
      </c>
      <c r="H735" s="25">
        <v>100000</v>
      </c>
      <c r="I735" s="8" t="s">
        <v>94</v>
      </c>
      <c r="J735" s="8" t="s">
        <v>65</v>
      </c>
      <c r="K735" s="8"/>
      <c r="L735" s="8" t="s">
        <v>153</v>
      </c>
      <c r="M735" s="32" t="s">
        <v>47</v>
      </c>
      <c r="N735" s="32" t="str">
        <f t="shared" si="6"/>
        <v>Agosto</v>
      </c>
      <c r="O735" s="24"/>
      <c r="P735" s="24"/>
    </row>
    <row r="736" spans="1:16" ht="35.25" customHeight="1" x14ac:dyDescent="0.25">
      <c r="A736" s="34">
        <v>252</v>
      </c>
      <c r="B736" s="8" t="s">
        <v>30</v>
      </c>
      <c r="C736" s="8" t="s">
        <v>873</v>
      </c>
      <c r="D736" s="8" t="s">
        <v>150</v>
      </c>
      <c r="E736" s="8" t="s">
        <v>613</v>
      </c>
      <c r="F736" s="8" t="s">
        <v>874</v>
      </c>
      <c r="G736" s="8">
        <v>1</v>
      </c>
      <c r="H736" s="25">
        <v>200000</v>
      </c>
      <c r="I736" s="8" t="s">
        <v>39</v>
      </c>
      <c r="J736" s="8" t="s">
        <v>65</v>
      </c>
      <c r="K736" s="8"/>
      <c r="L736" s="8" t="s">
        <v>153</v>
      </c>
      <c r="M736" s="32" t="s">
        <v>47</v>
      </c>
      <c r="N736" s="32" t="str">
        <f t="shared" si="6"/>
        <v>Setembro</v>
      </c>
      <c r="O736" s="24"/>
      <c r="P736" s="24"/>
    </row>
    <row r="737" spans="1:16" ht="32.25" customHeight="1" x14ac:dyDescent="0.25">
      <c r="A737" s="34">
        <v>253</v>
      </c>
      <c r="B737" s="8" t="s">
        <v>30</v>
      </c>
      <c r="C737" s="8" t="s">
        <v>875</v>
      </c>
      <c r="D737" s="8" t="s">
        <v>150</v>
      </c>
      <c r="E737" s="8" t="s">
        <v>151</v>
      </c>
      <c r="F737" s="8" t="s">
        <v>876</v>
      </c>
      <c r="G737" s="8">
        <v>1</v>
      </c>
      <c r="H737" s="25">
        <v>400000</v>
      </c>
      <c r="I737" s="8" t="s">
        <v>94</v>
      </c>
      <c r="J737" s="8" t="s">
        <v>65</v>
      </c>
      <c r="K737" s="8"/>
      <c r="L737" s="8" t="s">
        <v>153</v>
      </c>
      <c r="M737" s="32" t="s">
        <v>48</v>
      </c>
      <c r="N737" s="32" t="str">
        <f t="shared" si="6"/>
        <v>Agosto</v>
      </c>
      <c r="O737" s="24"/>
      <c r="P737" s="24"/>
    </row>
    <row r="738" spans="1:16" ht="51" x14ac:dyDescent="0.25">
      <c r="A738" s="34">
        <v>254</v>
      </c>
      <c r="B738" s="8" t="s">
        <v>46</v>
      </c>
      <c r="C738" s="8" t="s">
        <v>877</v>
      </c>
      <c r="D738" s="8" t="s">
        <v>150</v>
      </c>
      <c r="E738" s="8" t="s">
        <v>434</v>
      </c>
      <c r="F738" s="8" t="s">
        <v>878</v>
      </c>
      <c r="G738" s="8">
        <v>1</v>
      </c>
      <c r="H738" s="25">
        <v>2000000</v>
      </c>
      <c r="I738" s="8" t="s">
        <v>44</v>
      </c>
      <c r="J738" s="8" t="s">
        <v>24</v>
      </c>
      <c r="K738" s="8"/>
      <c r="L738" s="8" t="s">
        <v>153</v>
      </c>
      <c r="M738" s="32" t="s">
        <v>46</v>
      </c>
      <c r="N738" s="32" t="str">
        <f t="shared" si="6"/>
        <v>Dezembro</v>
      </c>
      <c r="O738" s="24"/>
      <c r="P738" s="24"/>
    </row>
    <row r="739" spans="1:16" ht="63.75" x14ac:dyDescent="0.25">
      <c r="A739" s="34">
        <v>255</v>
      </c>
      <c r="B739" s="8" t="s">
        <v>46</v>
      </c>
      <c r="C739" s="8" t="s">
        <v>879</v>
      </c>
      <c r="D739" s="8" t="s">
        <v>150</v>
      </c>
      <c r="E739" s="8" t="s">
        <v>880</v>
      </c>
      <c r="F739" s="8" t="s">
        <v>881</v>
      </c>
      <c r="G739" s="8">
        <v>1</v>
      </c>
      <c r="H739" s="25">
        <v>350000</v>
      </c>
      <c r="I739" s="8" t="s">
        <v>90</v>
      </c>
      <c r="J739" s="8" t="s">
        <v>65</v>
      </c>
      <c r="K739" s="8"/>
      <c r="L739" s="8" t="s">
        <v>153</v>
      </c>
      <c r="M739" s="32" t="s">
        <v>46</v>
      </c>
      <c r="N739" s="32" t="str">
        <f t="shared" si="6"/>
        <v>Abril</v>
      </c>
      <c r="O739" s="24"/>
      <c r="P739" s="24"/>
    </row>
    <row r="740" spans="1:16" ht="63.75" x14ac:dyDescent="0.25">
      <c r="A740" s="34">
        <v>256</v>
      </c>
      <c r="B740" s="8" t="s">
        <v>46</v>
      </c>
      <c r="C740" s="8" t="s">
        <v>882</v>
      </c>
      <c r="D740" s="8" t="s">
        <v>150</v>
      </c>
      <c r="E740" s="8" t="s">
        <v>880</v>
      </c>
      <c r="F740" s="8" t="s">
        <v>881</v>
      </c>
      <c r="G740" s="8">
        <v>1</v>
      </c>
      <c r="H740" s="25">
        <v>350000</v>
      </c>
      <c r="I740" s="8" t="s">
        <v>89</v>
      </c>
      <c r="J740" s="8" t="s">
        <v>65</v>
      </c>
      <c r="K740" s="8"/>
      <c r="L740" s="8" t="s">
        <v>153</v>
      </c>
      <c r="M740" s="32" t="s">
        <v>46</v>
      </c>
      <c r="N740" s="32" t="str">
        <f t="shared" si="6"/>
        <v>Maio</v>
      </c>
      <c r="O740" s="24"/>
      <c r="P740" s="24"/>
    </row>
    <row r="741" spans="1:16" ht="63.75" x14ac:dyDescent="0.25">
      <c r="A741" s="34">
        <v>257</v>
      </c>
      <c r="B741" s="8" t="s">
        <v>46</v>
      </c>
      <c r="C741" s="8" t="s">
        <v>882</v>
      </c>
      <c r="D741" s="8" t="s">
        <v>150</v>
      </c>
      <c r="E741" s="8" t="s">
        <v>880</v>
      </c>
      <c r="F741" s="8" t="s">
        <v>881</v>
      </c>
      <c r="G741" s="8">
        <v>1</v>
      </c>
      <c r="H741" s="25">
        <v>350000</v>
      </c>
      <c r="I741" s="8" t="s">
        <v>23</v>
      </c>
      <c r="J741" s="8" t="s">
        <v>65</v>
      </c>
      <c r="K741" s="8"/>
      <c r="L741" s="8" t="s">
        <v>153</v>
      </c>
      <c r="M741" s="32" t="s">
        <v>46</v>
      </c>
      <c r="N741" s="32" t="str">
        <f t="shared" si="6"/>
        <v>Junho</v>
      </c>
      <c r="O741" s="24"/>
      <c r="P741" s="24"/>
    </row>
    <row r="742" spans="1:16" ht="76.5" x14ac:dyDescent="0.25">
      <c r="A742" s="34">
        <v>258</v>
      </c>
      <c r="B742" s="8" t="s">
        <v>46</v>
      </c>
      <c r="C742" s="8" t="s">
        <v>883</v>
      </c>
      <c r="D742" s="8" t="s">
        <v>150</v>
      </c>
      <c r="E742" s="8" t="s">
        <v>880</v>
      </c>
      <c r="F742" s="8" t="s">
        <v>884</v>
      </c>
      <c r="G742" s="8">
        <v>1</v>
      </c>
      <c r="H742" s="25">
        <v>300000</v>
      </c>
      <c r="I742" s="8" t="s">
        <v>74</v>
      </c>
      <c r="J742" s="8" t="s">
        <v>65</v>
      </c>
      <c r="K742" s="8"/>
      <c r="L742" s="8" t="s">
        <v>153</v>
      </c>
      <c r="M742" s="32" t="s">
        <v>46</v>
      </c>
      <c r="N742" s="32" t="str">
        <f t="shared" si="6"/>
        <v>Julho</v>
      </c>
      <c r="O742" s="24"/>
      <c r="P742" s="24"/>
    </row>
    <row r="743" spans="1:16" ht="63.75" x14ac:dyDescent="0.25">
      <c r="A743" s="34">
        <v>259</v>
      </c>
      <c r="B743" s="8" t="s">
        <v>46</v>
      </c>
      <c r="C743" s="8" t="s">
        <v>885</v>
      </c>
      <c r="D743" s="8" t="s">
        <v>150</v>
      </c>
      <c r="E743" s="8" t="s">
        <v>434</v>
      </c>
      <c r="F743" s="8" t="s">
        <v>878</v>
      </c>
      <c r="G743" s="8">
        <v>1</v>
      </c>
      <c r="H743" s="25">
        <v>1000000</v>
      </c>
      <c r="I743" s="8" t="s">
        <v>69</v>
      </c>
      <c r="J743" s="8" t="s">
        <v>24</v>
      </c>
      <c r="K743" s="8"/>
      <c r="L743" s="8" t="s">
        <v>153</v>
      </c>
      <c r="M743" s="32" t="s">
        <v>46</v>
      </c>
      <c r="N743" s="32" t="str">
        <f t="shared" si="6"/>
        <v>Janeiro</v>
      </c>
      <c r="O743" s="24"/>
      <c r="P743" s="24"/>
    </row>
    <row r="744" spans="1:16" ht="51" x14ac:dyDescent="0.25">
      <c r="A744" s="34">
        <v>260</v>
      </c>
      <c r="B744" s="8" t="s">
        <v>46</v>
      </c>
      <c r="C744" s="8" t="s">
        <v>886</v>
      </c>
      <c r="D744" s="8" t="s">
        <v>150</v>
      </c>
      <c r="E744" s="8" t="s">
        <v>416</v>
      </c>
      <c r="F744" s="8" t="s">
        <v>887</v>
      </c>
      <c r="G744" s="8">
        <v>1</v>
      </c>
      <c r="H744" s="25">
        <v>650000</v>
      </c>
      <c r="I744" s="8" t="s">
        <v>89</v>
      </c>
      <c r="J744" s="8" t="s">
        <v>24</v>
      </c>
      <c r="K744" s="8"/>
      <c r="L744" s="8" t="s">
        <v>153</v>
      </c>
      <c r="M744" s="32" t="s">
        <v>46</v>
      </c>
      <c r="N744" s="32" t="str">
        <f t="shared" si="6"/>
        <v>Maio</v>
      </c>
      <c r="O744" s="24"/>
      <c r="P744" s="24"/>
    </row>
    <row r="745" spans="1:16" ht="63.75" x14ac:dyDescent="0.25">
      <c r="A745" s="34">
        <v>261</v>
      </c>
      <c r="B745" s="8" t="s">
        <v>46</v>
      </c>
      <c r="C745" s="114" t="s">
        <v>888</v>
      </c>
      <c r="D745" s="8" t="s">
        <v>150</v>
      </c>
      <c r="E745" s="8" t="s">
        <v>416</v>
      </c>
      <c r="F745" s="8" t="s">
        <v>889</v>
      </c>
      <c r="G745" s="8">
        <v>1</v>
      </c>
      <c r="H745" s="25">
        <v>1386000</v>
      </c>
      <c r="I745" s="8" t="s">
        <v>199</v>
      </c>
      <c r="J745" s="8" t="s">
        <v>24</v>
      </c>
      <c r="K745" s="8"/>
      <c r="L745" s="8" t="s">
        <v>153</v>
      </c>
      <c r="M745" s="32" t="s">
        <v>46</v>
      </c>
      <c r="N745" s="32" t="str">
        <f t="shared" si="6"/>
        <v>Fevereiro</v>
      </c>
      <c r="O745" s="24"/>
      <c r="P745" s="24"/>
    </row>
    <row r="746" spans="1:16" ht="128.25" customHeight="1" x14ac:dyDescent="0.25">
      <c r="A746" s="34">
        <v>262</v>
      </c>
      <c r="B746" s="8" t="s">
        <v>46</v>
      </c>
      <c r="C746" s="8" t="s">
        <v>890</v>
      </c>
      <c r="D746" s="8" t="s">
        <v>150</v>
      </c>
      <c r="E746" s="8" t="s">
        <v>608</v>
      </c>
      <c r="F746" s="8" t="s">
        <v>891</v>
      </c>
      <c r="G746" s="8">
        <v>1</v>
      </c>
      <c r="H746" s="25">
        <v>115000</v>
      </c>
      <c r="I746" s="8" t="s">
        <v>114</v>
      </c>
      <c r="J746" s="8" t="s">
        <v>24</v>
      </c>
      <c r="K746" s="8"/>
      <c r="L746" s="8" t="s">
        <v>153</v>
      </c>
      <c r="M746" s="32" t="s">
        <v>46</v>
      </c>
      <c r="N746" s="32" t="str">
        <f t="shared" si="6"/>
        <v>Março</v>
      </c>
      <c r="O746" s="24"/>
      <c r="P746" s="24"/>
    </row>
    <row r="747" spans="1:16" ht="90.75" customHeight="1" x14ac:dyDescent="0.25">
      <c r="A747" s="34">
        <v>263</v>
      </c>
      <c r="B747" s="8" t="s">
        <v>47</v>
      </c>
      <c r="C747" s="8" t="s">
        <v>892</v>
      </c>
      <c r="D747" s="8" t="s">
        <v>150</v>
      </c>
      <c r="E747" s="8" t="s">
        <v>608</v>
      </c>
      <c r="F747" s="8" t="s">
        <v>893</v>
      </c>
      <c r="G747" s="8">
        <v>3</v>
      </c>
      <c r="H747" s="25">
        <v>80000</v>
      </c>
      <c r="I747" s="8" t="s">
        <v>89</v>
      </c>
      <c r="J747" s="8" t="s">
        <v>65</v>
      </c>
      <c r="K747" s="8"/>
      <c r="L747" s="8" t="s">
        <v>153</v>
      </c>
      <c r="M747" s="32" t="s">
        <v>47</v>
      </c>
      <c r="N747" s="32" t="str">
        <f t="shared" si="6"/>
        <v>Maio</v>
      </c>
      <c r="O747" s="24"/>
      <c r="P747" s="24"/>
    </row>
    <row r="748" spans="1:16" ht="43.5" customHeight="1" x14ac:dyDescent="0.25">
      <c r="A748" s="34">
        <v>264</v>
      </c>
      <c r="B748" s="8" t="s">
        <v>47</v>
      </c>
      <c r="C748" s="8" t="s">
        <v>894</v>
      </c>
      <c r="D748" s="8" t="s">
        <v>19</v>
      </c>
      <c r="E748" s="8" t="s">
        <v>125</v>
      </c>
      <c r="F748" s="8" t="s">
        <v>895</v>
      </c>
      <c r="G748" s="8">
        <v>1</v>
      </c>
      <c r="H748" s="25">
        <v>100000</v>
      </c>
      <c r="I748" s="8" t="s">
        <v>89</v>
      </c>
      <c r="J748" s="8" t="s">
        <v>65</v>
      </c>
      <c r="K748" s="8"/>
      <c r="L748" s="8" t="s">
        <v>98</v>
      </c>
      <c r="M748" s="32" t="s">
        <v>47</v>
      </c>
      <c r="N748" s="32" t="str">
        <f t="shared" si="6"/>
        <v>Maio</v>
      </c>
      <c r="O748" s="24"/>
      <c r="P748" s="24"/>
    </row>
    <row r="749" spans="1:16" ht="89.25" x14ac:dyDescent="0.25">
      <c r="A749" s="34">
        <v>265</v>
      </c>
      <c r="B749" s="8" t="s">
        <v>47</v>
      </c>
      <c r="C749" s="8" t="s">
        <v>896</v>
      </c>
      <c r="D749" s="8" t="s">
        <v>150</v>
      </c>
      <c r="E749" s="8" t="s">
        <v>608</v>
      </c>
      <c r="F749" s="8" t="s">
        <v>897</v>
      </c>
      <c r="G749" s="8">
        <v>1</v>
      </c>
      <c r="H749" s="25">
        <v>50000</v>
      </c>
      <c r="I749" s="8" t="s">
        <v>293</v>
      </c>
      <c r="J749" s="8" t="s">
        <v>65</v>
      </c>
      <c r="K749" s="8"/>
      <c r="L749" s="8" t="s">
        <v>153</v>
      </c>
      <c r="M749" s="32" t="s">
        <v>47</v>
      </c>
      <c r="N749" s="32" t="str">
        <f t="shared" si="6"/>
        <v>Janeiro</v>
      </c>
      <c r="O749" s="24"/>
      <c r="P749" s="24"/>
    </row>
    <row r="750" spans="1:16" ht="45" customHeight="1" x14ac:dyDescent="0.25">
      <c r="A750" s="7">
        <v>266</v>
      </c>
      <c r="B750" s="8" t="s">
        <v>47</v>
      </c>
      <c r="C750" s="42" t="s">
        <v>898</v>
      </c>
      <c r="D750" s="9" t="s">
        <v>150</v>
      </c>
      <c r="E750" s="9" t="s">
        <v>608</v>
      </c>
      <c r="F750" s="8" t="s">
        <v>899</v>
      </c>
      <c r="G750" s="8">
        <v>50</v>
      </c>
      <c r="H750" s="25">
        <v>260000</v>
      </c>
      <c r="I750" s="8" t="s">
        <v>39</v>
      </c>
      <c r="J750" s="120" t="s">
        <v>24</v>
      </c>
      <c r="K750" s="9"/>
      <c r="L750" s="9" t="s">
        <v>98</v>
      </c>
      <c r="M750" s="12" t="s">
        <v>47</v>
      </c>
      <c r="N750" s="95" t="str">
        <f t="shared" si="6"/>
        <v>Setembro</v>
      </c>
      <c r="O750" s="26"/>
      <c r="P750" s="26"/>
    </row>
    <row r="751" spans="1:16" ht="81" customHeight="1" x14ac:dyDescent="0.25">
      <c r="A751" s="14"/>
      <c r="B751" s="35" t="s">
        <v>33</v>
      </c>
      <c r="C751" s="43"/>
      <c r="D751" s="15"/>
      <c r="E751" s="15"/>
      <c r="F751" s="35" t="s">
        <v>900</v>
      </c>
      <c r="G751" s="35">
        <v>1</v>
      </c>
      <c r="H751" s="36">
        <v>28000</v>
      </c>
      <c r="I751" s="35" t="s">
        <v>69</v>
      </c>
      <c r="J751" s="120"/>
      <c r="K751" s="15"/>
      <c r="L751" s="15"/>
      <c r="M751" s="17"/>
      <c r="N751" s="95" t="str">
        <f t="shared" si="6"/>
        <v>Janeiro</v>
      </c>
      <c r="O751" s="28"/>
      <c r="P751" s="28"/>
    </row>
    <row r="752" spans="1:16" ht="130.5" customHeight="1" x14ac:dyDescent="0.25">
      <c r="A752" s="20"/>
      <c r="B752" s="8" t="s">
        <v>31</v>
      </c>
      <c r="C752" s="44"/>
      <c r="D752" s="18"/>
      <c r="E752" s="18"/>
      <c r="F752" s="8" t="s">
        <v>901</v>
      </c>
      <c r="G752" s="8">
        <v>10</v>
      </c>
      <c r="H752" s="25">
        <v>40000</v>
      </c>
      <c r="I752" s="8" t="s">
        <v>39</v>
      </c>
      <c r="J752" s="120"/>
      <c r="K752" s="18"/>
      <c r="L752" s="18"/>
      <c r="M752" s="19"/>
      <c r="N752" s="95" t="str">
        <f t="shared" si="6"/>
        <v>Setembro</v>
      </c>
      <c r="O752" s="30"/>
      <c r="P752" s="30"/>
    </row>
    <row r="753" spans="1:16" ht="51" x14ac:dyDescent="0.25">
      <c r="A753" s="34">
        <v>267</v>
      </c>
      <c r="B753" s="8" t="s">
        <v>30</v>
      </c>
      <c r="C753" s="8" t="s">
        <v>902</v>
      </c>
      <c r="D753" s="8" t="s">
        <v>150</v>
      </c>
      <c r="E753" s="8" t="s">
        <v>613</v>
      </c>
      <c r="F753" s="8" t="s">
        <v>614</v>
      </c>
      <c r="G753" s="8">
        <v>1</v>
      </c>
      <c r="H753" s="25">
        <v>600000</v>
      </c>
      <c r="I753" s="8" t="s">
        <v>199</v>
      </c>
      <c r="J753" s="8" t="s">
        <v>65</v>
      </c>
      <c r="K753" s="8"/>
      <c r="L753" s="8" t="s">
        <v>153</v>
      </c>
      <c r="M753" s="32" t="s">
        <v>30</v>
      </c>
      <c r="N753" s="32" t="str">
        <f t="shared" si="6"/>
        <v>Fevereiro</v>
      </c>
      <c r="O753" s="24"/>
      <c r="P753" s="24"/>
    </row>
    <row r="754" spans="1:16" ht="89.25" x14ac:dyDescent="0.25">
      <c r="A754" s="34">
        <v>268</v>
      </c>
      <c r="B754" s="8" t="s">
        <v>30</v>
      </c>
      <c r="C754" s="8" t="s">
        <v>903</v>
      </c>
      <c r="D754" s="8" t="s">
        <v>150</v>
      </c>
      <c r="E754" s="8" t="s">
        <v>486</v>
      </c>
      <c r="F754" s="8" t="s">
        <v>904</v>
      </c>
      <c r="G754" s="8">
        <v>1</v>
      </c>
      <c r="H754" s="36">
        <v>2000000</v>
      </c>
      <c r="I754" s="8" t="s">
        <v>69</v>
      </c>
      <c r="J754" s="8" t="s">
        <v>24</v>
      </c>
      <c r="K754" s="8"/>
      <c r="L754" s="8" t="s">
        <v>153</v>
      </c>
      <c r="M754" s="32" t="s">
        <v>46</v>
      </c>
      <c r="N754" s="32" t="str">
        <f t="shared" si="6"/>
        <v>Janeiro</v>
      </c>
      <c r="O754" s="24"/>
      <c r="P754" s="24"/>
    </row>
    <row r="755" spans="1:16" ht="51" x14ac:dyDescent="0.25">
      <c r="A755" s="34">
        <v>269</v>
      </c>
      <c r="B755" s="8" t="s">
        <v>36</v>
      </c>
      <c r="C755" s="8" t="s">
        <v>905</v>
      </c>
      <c r="D755" s="8" t="s">
        <v>150</v>
      </c>
      <c r="E755" s="8" t="s">
        <v>187</v>
      </c>
      <c r="F755" s="8" t="s">
        <v>906</v>
      </c>
      <c r="G755" s="8">
        <v>1</v>
      </c>
      <c r="H755" s="25">
        <v>5000000</v>
      </c>
      <c r="I755" s="8" t="s">
        <v>39</v>
      </c>
      <c r="J755" s="8" t="s">
        <v>24</v>
      </c>
      <c r="K755" s="8"/>
      <c r="L755" s="8" t="s">
        <v>153</v>
      </c>
      <c r="M755" s="32" t="s">
        <v>36</v>
      </c>
      <c r="N755" s="32" t="str">
        <f t="shared" si="6"/>
        <v>Setembro</v>
      </c>
      <c r="O755" s="24"/>
      <c r="P755" s="24"/>
    </row>
    <row r="756" spans="1:16" ht="51" x14ac:dyDescent="0.25">
      <c r="A756" s="34">
        <v>270</v>
      </c>
      <c r="B756" s="8" t="s">
        <v>46</v>
      </c>
      <c r="C756" s="114" t="s">
        <v>907</v>
      </c>
      <c r="D756" s="8" t="s">
        <v>150</v>
      </c>
      <c r="E756" s="8" t="s">
        <v>908</v>
      </c>
      <c r="F756" s="8" t="s">
        <v>909</v>
      </c>
      <c r="G756" s="8">
        <v>1</v>
      </c>
      <c r="H756" s="25">
        <v>1500000</v>
      </c>
      <c r="I756" s="8" t="s">
        <v>94</v>
      </c>
      <c r="J756" s="8" t="s">
        <v>24</v>
      </c>
      <c r="K756" s="8"/>
      <c r="L756" s="8" t="s">
        <v>153</v>
      </c>
      <c r="M756" s="32" t="s">
        <v>46</v>
      </c>
      <c r="N756" s="32" t="str">
        <f t="shared" si="6"/>
        <v>Agosto</v>
      </c>
      <c r="O756" s="8" t="s">
        <v>910</v>
      </c>
      <c r="P756" s="45">
        <v>46188</v>
      </c>
    </row>
    <row r="757" spans="1:16" ht="114.75" x14ac:dyDescent="0.25">
      <c r="A757" s="7">
        <v>271</v>
      </c>
      <c r="B757" s="8" t="s">
        <v>33</v>
      </c>
      <c r="C757" s="9" t="s">
        <v>911</v>
      </c>
      <c r="D757" s="9" t="s">
        <v>41</v>
      </c>
      <c r="E757" s="9" t="s">
        <v>912</v>
      </c>
      <c r="F757" s="8" t="s">
        <v>913</v>
      </c>
      <c r="G757" s="8">
        <v>5000</v>
      </c>
      <c r="H757" s="25">
        <v>2822110</v>
      </c>
      <c r="I757" s="8" t="s">
        <v>199</v>
      </c>
      <c r="J757" s="9" t="s">
        <v>65</v>
      </c>
      <c r="K757" s="9"/>
      <c r="L757" s="9" t="s">
        <v>45</v>
      </c>
      <c r="M757" s="12" t="s">
        <v>33</v>
      </c>
      <c r="N757" s="32" t="str">
        <f t="shared" si="6"/>
        <v>Fevereiro</v>
      </c>
      <c r="O757" s="9" t="s">
        <v>914</v>
      </c>
      <c r="P757" s="13">
        <v>46090</v>
      </c>
    </row>
    <row r="758" spans="1:16" ht="178.5" x14ac:dyDescent="0.25">
      <c r="A758" s="20"/>
      <c r="B758" s="35" t="s">
        <v>36</v>
      </c>
      <c r="C758" s="18"/>
      <c r="D758" s="18"/>
      <c r="E758" s="18"/>
      <c r="F758" s="35" t="s">
        <v>915</v>
      </c>
      <c r="G758" s="35">
        <v>1100</v>
      </c>
      <c r="H758" s="36">
        <v>48500</v>
      </c>
      <c r="I758" s="35" t="s">
        <v>44</v>
      </c>
      <c r="J758" s="18"/>
      <c r="K758" s="18"/>
      <c r="L758" s="18"/>
      <c r="M758" s="19"/>
      <c r="N758" s="32" t="str">
        <f t="shared" si="6"/>
        <v>Dezembro</v>
      </c>
      <c r="O758" s="18"/>
      <c r="P758" s="18"/>
    </row>
    <row r="759" spans="1:16" ht="44.25" customHeight="1" x14ac:dyDescent="0.25">
      <c r="A759" s="7">
        <v>272</v>
      </c>
      <c r="B759" s="8" t="s">
        <v>33</v>
      </c>
      <c r="C759" s="9" t="s">
        <v>916</v>
      </c>
      <c r="D759" s="9" t="s">
        <v>19</v>
      </c>
      <c r="E759" s="9" t="s">
        <v>510</v>
      </c>
      <c r="F759" s="8" t="s">
        <v>917</v>
      </c>
      <c r="G759" s="8">
        <v>1200</v>
      </c>
      <c r="H759" s="25">
        <v>10000</v>
      </c>
      <c r="I759" s="8" t="s">
        <v>69</v>
      </c>
      <c r="J759" s="9" t="s">
        <v>24</v>
      </c>
      <c r="K759" s="9"/>
      <c r="L759" s="9" t="s">
        <v>66</v>
      </c>
      <c r="M759" s="32" t="s">
        <v>33</v>
      </c>
      <c r="N759" s="32" t="str">
        <f t="shared" si="6"/>
        <v>Janeiro</v>
      </c>
      <c r="O759" s="8" t="s">
        <v>918</v>
      </c>
      <c r="P759" s="45" t="s">
        <v>919</v>
      </c>
    </row>
    <row r="760" spans="1:16" ht="84" customHeight="1" x14ac:dyDescent="0.25">
      <c r="A760" s="14"/>
      <c r="B760" s="8" t="s">
        <v>36</v>
      </c>
      <c r="C760" s="15"/>
      <c r="D760" s="15"/>
      <c r="E760" s="15"/>
      <c r="F760" s="8" t="s">
        <v>920</v>
      </c>
      <c r="G760" s="8">
        <v>6000</v>
      </c>
      <c r="H760" s="25">
        <v>50000</v>
      </c>
      <c r="I760" s="8" t="s">
        <v>74</v>
      </c>
      <c r="J760" s="15"/>
      <c r="K760" s="15"/>
      <c r="L760" s="15"/>
      <c r="M760" s="32" t="s">
        <v>36</v>
      </c>
      <c r="N760" s="32" t="str">
        <f t="shared" si="6"/>
        <v>Julho</v>
      </c>
      <c r="O760" s="8" t="s">
        <v>921</v>
      </c>
      <c r="P760" s="45">
        <v>46188</v>
      </c>
    </row>
    <row r="761" spans="1:16" ht="41.25" customHeight="1" x14ac:dyDescent="0.25">
      <c r="A761" s="20"/>
      <c r="B761" s="8" t="s">
        <v>34</v>
      </c>
      <c r="C761" s="18"/>
      <c r="D761" s="18"/>
      <c r="E761" s="18"/>
      <c r="F761" s="8" t="s">
        <v>922</v>
      </c>
      <c r="G761" s="8">
        <v>25000</v>
      </c>
      <c r="H761" s="25">
        <v>85000</v>
      </c>
      <c r="I761" s="8" t="s">
        <v>44</v>
      </c>
      <c r="J761" s="18"/>
      <c r="K761" s="18"/>
      <c r="L761" s="18"/>
      <c r="M761" s="32" t="s">
        <v>34</v>
      </c>
      <c r="N761" s="32" t="str">
        <f t="shared" si="6"/>
        <v>Dezembro</v>
      </c>
      <c r="O761" s="34" t="s">
        <v>923</v>
      </c>
      <c r="P761" s="40">
        <v>46009</v>
      </c>
    </row>
    <row r="762" spans="1:16" ht="63.75" x14ac:dyDescent="0.25">
      <c r="A762" s="34">
        <v>273</v>
      </c>
      <c r="B762" s="8" t="s">
        <v>33</v>
      </c>
      <c r="C762" s="8" t="s">
        <v>924</v>
      </c>
      <c r="D762" s="8" t="s">
        <v>41</v>
      </c>
      <c r="E762" s="8" t="s">
        <v>77</v>
      </c>
      <c r="F762" s="8" t="s">
        <v>925</v>
      </c>
      <c r="G762" s="8">
        <v>100</v>
      </c>
      <c r="H762" s="25">
        <v>17310</v>
      </c>
      <c r="I762" s="8" t="s">
        <v>114</v>
      </c>
      <c r="J762" s="8" t="s">
        <v>65</v>
      </c>
      <c r="K762" s="8"/>
      <c r="L762" s="8" t="s">
        <v>45</v>
      </c>
      <c r="M762" s="32" t="s">
        <v>33</v>
      </c>
      <c r="N762" s="32" t="str">
        <f t="shared" si="6"/>
        <v>Março</v>
      </c>
      <c r="O762" s="24"/>
      <c r="P762" s="24"/>
    </row>
    <row r="763" spans="1:16" ht="102" x14ac:dyDescent="0.25">
      <c r="A763" s="34">
        <v>274</v>
      </c>
      <c r="B763" s="8" t="s">
        <v>33</v>
      </c>
      <c r="C763" s="8" t="s">
        <v>926</v>
      </c>
      <c r="D763" s="8" t="s">
        <v>19</v>
      </c>
      <c r="E763" s="8" t="s">
        <v>927</v>
      </c>
      <c r="F763" s="8" t="s">
        <v>928</v>
      </c>
      <c r="G763" s="8" t="s">
        <v>22</v>
      </c>
      <c r="H763" s="25">
        <v>731795.29</v>
      </c>
      <c r="I763" s="8" t="s">
        <v>38</v>
      </c>
      <c r="J763" s="8" t="s">
        <v>24</v>
      </c>
      <c r="K763" s="8"/>
      <c r="L763" s="8" t="s">
        <v>25</v>
      </c>
      <c r="M763" s="32" t="s">
        <v>33</v>
      </c>
      <c r="N763" s="32" t="str">
        <f t="shared" si="6"/>
        <v>Dezembro</v>
      </c>
      <c r="O763" s="24"/>
      <c r="P763" s="24"/>
    </row>
    <row r="764" spans="1:16" ht="39" customHeight="1" x14ac:dyDescent="0.25">
      <c r="A764" s="34">
        <v>275</v>
      </c>
      <c r="B764" s="8" t="s">
        <v>33</v>
      </c>
      <c r="C764" s="8" t="s">
        <v>929</v>
      </c>
      <c r="D764" s="8" t="s">
        <v>19</v>
      </c>
      <c r="E764" s="8" t="s">
        <v>927</v>
      </c>
      <c r="F764" s="8" t="s">
        <v>930</v>
      </c>
      <c r="G764" s="8" t="s">
        <v>22</v>
      </c>
      <c r="H764" s="25">
        <v>177000</v>
      </c>
      <c r="I764" s="8" t="s">
        <v>38</v>
      </c>
      <c r="J764" s="8" t="s">
        <v>24</v>
      </c>
      <c r="K764" s="8"/>
      <c r="L764" s="8" t="s">
        <v>25</v>
      </c>
      <c r="M764" s="32" t="s">
        <v>33</v>
      </c>
      <c r="N764" s="32" t="str">
        <f t="shared" si="6"/>
        <v>Dezembro</v>
      </c>
      <c r="O764" s="24"/>
      <c r="P764" s="24"/>
    </row>
    <row r="765" spans="1:16" ht="63.75" x14ac:dyDescent="0.25">
      <c r="A765" s="34">
        <v>276</v>
      </c>
      <c r="B765" s="8" t="s">
        <v>33</v>
      </c>
      <c r="C765" s="121" t="s">
        <v>931</v>
      </c>
      <c r="D765" s="8" t="s">
        <v>19</v>
      </c>
      <c r="E765" s="8" t="s">
        <v>927</v>
      </c>
      <c r="F765" s="121" t="s">
        <v>932</v>
      </c>
      <c r="G765" s="121" t="s">
        <v>933</v>
      </c>
      <c r="H765" s="122">
        <v>1624181</v>
      </c>
      <c r="I765" s="8" t="s">
        <v>38</v>
      </c>
      <c r="J765" s="8" t="s">
        <v>24</v>
      </c>
      <c r="K765" s="8"/>
      <c r="L765" s="8" t="s">
        <v>25</v>
      </c>
      <c r="M765" s="32" t="s">
        <v>33</v>
      </c>
      <c r="N765" s="32" t="str">
        <f t="shared" si="6"/>
        <v>Dezembro</v>
      </c>
      <c r="O765" s="8" t="s">
        <v>934</v>
      </c>
      <c r="P765" s="40">
        <v>46034</v>
      </c>
    </row>
    <row r="766" spans="1:16" ht="31.5" customHeight="1" x14ac:dyDescent="0.25">
      <c r="A766" s="34">
        <v>277</v>
      </c>
      <c r="B766" s="8" t="s">
        <v>33</v>
      </c>
      <c r="C766" s="121" t="s">
        <v>935</v>
      </c>
      <c r="D766" s="8" t="s">
        <v>19</v>
      </c>
      <c r="E766" s="8" t="s">
        <v>927</v>
      </c>
      <c r="F766" s="121" t="s">
        <v>936</v>
      </c>
      <c r="G766" s="121" t="s">
        <v>933</v>
      </c>
      <c r="H766" s="122">
        <v>171808</v>
      </c>
      <c r="I766" s="8" t="s">
        <v>38</v>
      </c>
      <c r="J766" s="8" t="s">
        <v>24</v>
      </c>
      <c r="K766" s="8"/>
      <c r="L766" s="8" t="s">
        <v>127</v>
      </c>
      <c r="M766" s="32" t="s">
        <v>33</v>
      </c>
      <c r="N766" s="32" t="str">
        <f t="shared" si="6"/>
        <v>Dezembro</v>
      </c>
      <c r="O766" s="24"/>
      <c r="P766" s="24"/>
    </row>
    <row r="767" spans="1:16" ht="63.75" x14ac:dyDescent="0.25">
      <c r="A767" s="34">
        <v>278</v>
      </c>
      <c r="B767" s="8" t="s">
        <v>33</v>
      </c>
      <c r="C767" s="121" t="s">
        <v>937</v>
      </c>
      <c r="D767" s="8" t="s">
        <v>19</v>
      </c>
      <c r="E767" s="8" t="s">
        <v>927</v>
      </c>
      <c r="F767" s="121" t="s">
        <v>932</v>
      </c>
      <c r="G767" s="121" t="s">
        <v>178</v>
      </c>
      <c r="H767" s="122">
        <v>300000</v>
      </c>
      <c r="I767" s="8" t="s">
        <v>38</v>
      </c>
      <c r="J767" s="8" t="s">
        <v>24</v>
      </c>
      <c r="K767" s="8"/>
      <c r="L767" s="8" t="s">
        <v>127</v>
      </c>
      <c r="M767" s="32" t="s">
        <v>33</v>
      </c>
      <c r="N767" s="32" t="str">
        <f t="shared" si="6"/>
        <v>Dezembro</v>
      </c>
      <c r="O767" s="24"/>
      <c r="P767" s="24"/>
    </row>
    <row r="768" spans="1:16" ht="38.25" x14ac:dyDescent="0.25">
      <c r="A768" s="34">
        <v>279</v>
      </c>
      <c r="B768" s="8" t="s">
        <v>33</v>
      </c>
      <c r="C768" s="121" t="s">
        <v>938</v>
      </c>
      <c r="D768" s="8" t="s">
        <v>19</v>
      </c>
      <c r="E768" s="8" t="s">
        <v>927</v>
      </c>
      <c r="F768" s="121" t="s">
        <v>939</v>
      </c>
      <c r="G768" s="121" t="s">
        <v>933</v>
      </c>
      <c r="H768" s="122">
        <v>600000</v>
      </c>
      <c r="I768" s="8" t="s">
        <v>38</v>
      </c>
      <c r="J768" s="8" t="s">
        <v>24</v>
      </c>
      <c r="K768" s="8"/>
      <c r="L768" s="8" t="s">
        <v>127</v>
      </c>
      <c r="M768" s="32" t="s">
        <v>33</v>
      </c>
      <c r="N768" s="32" t="str">
        <f t="shared" si="6"/>
        <v>Dezembro</v>
      </c>
      <c r="O768" s="24"/>
      <c r="P768" s="24"/>
    </row>
    <row r="769" spans="1:16" ht="38.25" x14ac:dyDescent="0.25">
      <c r="A769" s="34">
        <v>280</v>
      </c>
      <c r="B769" s="8" t="s">
        <v>33</v>
      </c>
      <c r="C769" s="121" t="s">
        <v>940</v>
      </c>
      <c r="D769" s="8" t="s">
        <v>41</v>
      </c>
      <c r="E769" s="8" t="s">
        <v>42</v>
      </c>
      <c r="F769" s="121" t="s">
        <v>941</v>
      </c>
      <c r="G769" s="121">
        <v>10000</v>
      </c>
      <c r="H769" s="122">
        <v>845000</v>
      </c>
      <c r="I769" s="8" t="s">
        <v>89</v>
      </c>
      <c r="J769" s="8" t="s">
        <v>24</v>
      </c>
      <c r="K769" s="8"/>
      <c r="L769" s="8" t="s">
        <v>45</v>
      </c>
      <c r="M769" s="32" t="s">
        <v>33</v>
      </c>
      <c r="N769" s="32" t="str">
        <f t="shared" si="6"/>
        <v>Maio</v>
      </c>
      <c r="O769" s="24"/>
      <c r="P769" s="24"/>
    </row>
    <row r="770" spans="1:16" ht="76.5" x14ac:dyDescent="0.25">
      <c r="A770" s="34">
        <v>281</v>
      </c>
      <c r="B770" s="8" t="s">
        <v>33</v>
      </c>
      <c r="C770" s="121" t="s">
        <v>942</v>
      </c>
      <c r="D770" s="8" t="s">
        <v>41</v>
      </c>
      <c r="E770" s="8" t="s">
        <v>912</v>
      </c>
      <c r="F770" s="121" t="s">
        <v>943</v>
      </c>
      <c r="G770" s="121">
        <v>100</v>
      </c>
      <c r="H770" s="122">
        <v>20000</v>
      </c>
      <c r="I770" s="8" t="s">
        <v>69</v>
      </c>
      <c r="J770" s="8" t="s">
        <v>24</v>
      </c>
      <c r="K770" s="8"/>
      <c r="L770" s="8" t="s">
        <v>45</v>
      </c>
      <c r="M770" s="32" t="s">
        <v>33</v>
      </c>
      <c r="N770" s="32" t="str">
        <f t="shared" si="6"/>
        <v>Janeiro</v>
      </c>
      <c r="O770" s="24"/>
      <c r="P770" s="24"/>
    </row>
    <row r="771" spans="1:16" ht="76.5" x14ac:dyDescent="0.25">
      <c r="A771" s="34">
        <v>282</v>
      </c>
      <c r="B771" s="8" t="s">
        <v>33</v>
      </c>
      <c r="C771" s="121" t="s">
        <v>944</v>
      </c>
      <c r="D771" s="8" t="s">
        <v>19</v>
      </c>
      <c r="E771" s="8" t="s">
        <v>927</v>
      </c>
      <c r="F771" s="121" t="s">
        <v>945</v>
      </c>
      <c r="G771" s="121" t="s">
        <v>933</v>
      </c>
      <c r="H771" s="122">
        <v>300000</v>
      </c>
      <c r="I771" s="8" t="s">
        <v>44</v>
      </c>
      <c r="J771" s="8" t="s">
        <v>24</v>
      </c>
      <c r="K771" s="8"/>
      <c r="L771" s="8" t="s">
        <v>127</v>
      </c>
      <c r="M771" s="32" t="s">
        <v>33</v>
      </c>
      <c r="N771" s="32" t="str">
        <f t="shared" si="6"/>
        <v>Dezembro</v>
      </c>
      <c r="O771" s="24"/>
      <c r="P771" s="24"/>
    </row>
    <row r="772" spans="1:16" ht="40.5" customHeight="1" x14ac:dyDescent="0.25">
      <c r="A772" s="34">
        <v>283</v>
      </c>
      <c r="B772" s="8" t="s">
        <v>33</v>
      </c>
      <c r="C772" s="8" t="s">
        <v>946</v>
      </c>
      <c r="D772" s="8" t="s">
        <v>150</v>
      </c>
      <c r="E772" s="8" t="s">
        <v>187</v>
      </c>
      <c r="F772" s="8" t="s">
        <v>947</v>
      </c>
      <c r="G772" s="8">
        <v>10</v>
      </c>
      <c r="H772" s="11">
        <v>1562086.41</v>
      </c>
      <c r="I772" s="8" t="s">
        <v>44</v>
      </c>
      <c r="J772" s="8" t="s">
        <v>24</v>
      </c>
      <c r="K772" s="8"/>
      <c r="L772" s="8" t="s">
        <v>153</v>
      </c>
      <c r="M772" s="32" t="s">
        <v>33</v>
      </c>
      <c r="N772" s="32" t="str">
        <f t="shared" si="6"/>
        <v>Dezembro</v>
      </c>
      <c r="O772" s="34" t="s">
        <v>948</v>
      </c>
      <c r="P772" s="40">
        <v>45980</v>
      </c>
    </row>
    <row r="773" spans="1:16" ht="52.5" customHeight="1" x14ac:dyDescent="0.25">
      <c r="A773" s="7">
        <v>284</v>
      </c>
      <c r="B773" s="8" t="s">
        <v>33</v>
      </c>
      <c r="C773" s="9" t="s">
        <v>949</v>
      </c>
      <c r="D773" s="9" t="s">
        <v>19</v>
      </c>
      <c r="E773" s="9" t="s">
        <v>510</v>
      </c>
      <c r="F773" s="8" t="s">
        <v>950</v>
      </c>
      <c r="G773" s="8">
        <v>5</v>
      </c>
      <c r="H773" s="11">
        <v>28000</v>
      </c>
      <c r="I773" s="9" t="s">
        <v>44</v>
      </c>
      <c r="J773" s="9" t="s">
        <v>24</v>
      </c>
      <c r="K773" s="9"/>
      <c r="L773" s="9" t="s">
        <v>98</v>
      </c>
      <c r="M773" s="12" t="s">
        <v>32</v>
      </c>
      <c r="N773" s="12" t="str">
        <f t="shared" si="6"/>
        <v>Dezembro</v>
      </c>
      <c r="O773" s="26"/>
      <c r="P773" s="26"/>
    </row>
    <row r="774" spans="1:16" ht="34.5" customHeight="1" x14ac:dyDescent="0.25">
      <c r="A774" s="14"/>
      <c r="B774" s="8" t="s">
        <v>36</v>
      </c>
      <c r="C774" s="15"/>
      <c r="D774" s="15"/>
      <c r="E774" s="15"/>
      <c r="F774" s="8" t="s">
        <v>951</v>
      </c>
      <c r="G774" s="8" t="s">
        <v>22</v>
      </c>
      <c r="H774" s="11">
        <v>480000</v>
      </c>
      <c r="I774" s="15"/>
      <c r="J774" s="15"/>
      <c r="K774" s="15"/>
      <c r="L774" s="15"/>
      <c r="M774" s="17"/>
      <c r="N774" s="17"/>
      <c r="O774" s="28"/>
      <c r="P774" s="28"/>
    </row>
    <row r="775" spans="1:16" ht="54" customHeight="1" x14ac:dyDescent="0.25">
      <c r="A775" s="20"/>
      <c r="B775" s="8" t="s">
        <v>34</v>
      </c>
      <c r="C775" s="18"/>
      <c r="D775" s="18"/>
      <c r="E775" s="18"/>
      <c r="F775" s="8" t="s">
        <v>952</v>
      </c>
      <c r="G775" s="8">
        <v>1</v>
      </c>
      <c r="H775" s="11">
        <v>85000</v>
      </c>
      <c r="I775" s="18"/>
      <c r="J775" s="18"/>
      <c r="K775" s="18"/>
      <c r="L775" s="18"/>
      <c r="M775" s="19"/>
      <c r="N775" s="19"/>
      <c r="O775" s="30"/>
      <c r="P775" s="30"/>
    </row>
    <row r="776" spans="1:16" ht="38.25" x14ac:dyDescent="0.25">
      <c r="A776" s="34">
        <v>285</v>
      </c>
      <c r="B776" s="8" t="s">
        <v>33</v>
      </c>
      <c r="C776" s="8" t="s">
        <v>953</v>
      </c>
      <c r="D776" s="8" t="s">
        <v>19</v>
      </c>
      <c r="E776" s="8" t="s">
        <v>927</v>
      </c>
      <c r="F776" s="8" t="s">
        <v>954</v>
      </c>
      <c r="G776" s="8">
        <v>100</v>
      </c>
      <c r="H776" s="11">
        <v>15000</v>
      </c>
      <c r="I776" s="8" t="s">
        <v>89</v>
      </c>
      <c r="J776" s="8" t="s">
        <v>65</v>
      </c>
      <c r="K776" s="8"/>
      <c r="L776" s="8" t="s">
        <v>127</v>
      </c>
      <c r="M776" s="32" t="s">
        <v>33</v>
      </c>
      <c r="N776" s="32" t="str">
        <f t="shared" si="6"/>
        <v>Maio</v>
      </c>
      <c r="O776" s="24"/>
      <c r="P776" s="24"/>
    </row>
    <row r="777" spans="1:16" ht="38.25" x14ac:dyDescent="0.25">
      <c r="A777" s="7">
        <v>286</v>
      </c>
      <c r="B777" s="8" t="s">
        <v>33</v>
      </c>
      <c r="C777" s="9" t="s">
        <v>955</v>
      </c>
      <c r="D777" s="9" t="s">
        <v>41</v>
      </c>
      <c r="E777" s="9" t="s">
        <v>42</v>
      </c>
      <c r="F777" s="8" t="s">
        <v>956</v>
      </c>
      <c r="G777" s="9" t="s">
        <v>70</v>
      </c>
      <c r="H777" s="11">
        <v>12000</v>
      </c>
      <c r="I777" s="8" t="s">
        <v>89</v>
      </c>
      <c r="J777" s="9" t="s">
        <v>65</v>
      </c>
      <c r="K777" s="9"/>
      <c r="L777" s="9" t="s">
        <v>45</v>
      </c>
      <c r="M777" s="12" t="s">
        <v>34</v>
      </c>
      <c r="N777" s="32" t="str">
        <f t="shared" si="6"/>
        <v>Maio</v>
      </c>
      <c r="O777" s="26"/>
      <c r="P777" s="26"/>
    </row>
    <row r="778" spans="1:16" ht="89.25" x14ac:dyDescent="0.25">
      <c r="A778" s="20"/>
      <c r="B778" s="8" t="s">
        <v>34</v>
      </c>
      <c r="C778" s="18"/>
      <c r="D778" s="18"/>
      <c r="E778" s="18"/>
      <c r="F778" s="8" t="s">
        <v>957</v>
      </c>
      <c r="G778" s="18"/>
      <c r="H778" s="11">
        <v>1100000</v>
      </c>
      <c r="I778" s="8" t="s">
        <v>69</v>
      </c>
      <c r="J778" s="18"/>
      <c r="K778" s="18"/>
      <c r="L778" s="18"/>
      <c r="M778" s="19"/>
      <c r="N778" s="32" t="str">
        <f t="shared" si="6"/>
        <v>Janeiro</v>
      </c>
      <c r="O778" s="30"/>
      <c r="P778" s="30"/>
    </row>
    <row r="779" spans="1:16" ht="38.25" x14ac:dyDescent="0.25">
      <c r="A779" s="7">
        <v>287</v>
      </c>
      <c r="B779" s="8" t="s">
        <v>33</v>
      </c>
      <c r="C779" s="9" t="s">
        <v>958</v>
      </c>
      <c r="D779" s="9" t="s">
        <v>41</v>
      </c>
      <c r="E779" s="9" t="s">
        <v>42</v>
      </c>
      <c r="F779" s="8" t="s">
        <v>959</v>
      </c>
      <c r="G779" s="8" t="s">
        <v>70</v>
      </c>
      <c r="H779" s="11">
        <v>12000</v>
      </c>
      <c r="I779" s="8" t="s">
        <v>293</v>
      </c>
      <c r="J779" s="8" t="s">
        <v>24</v>
      </c>
      <c r="K779" s="8"/>
      <c r="L779" s="8" t="s">
        <v>45</v>
      </c>
      <c r="M779" s="32" t="s">
        <v>34</v>
      </c>
      <c r="N779" s="32" t="str">
        <f t="shared" si="6"/>
        <v>Janeiro</v>
      </c>
      <c r="O779" s="9" t="s">
        <v>960</v>
      </c>
      <c r="P779" s="13">
        <v>46029</v>
      </c>
    </row>
    <row r="780" spans="1:16" ht="89.25" x14ac:dyDescent="0.25">
      <c r="A780" s="20"/>
      <c r="B780" s="8" t="s">
        <v>34</v>
      </c>
      <c r="C780" s="18"/>
      <c r="D780" s="18"/>
      <c r="E780" s="18"/>
      <c r="F780" s="8" t="s">
        <v>957</v>
      </c>
      <c r="G780" s="8" t="s">
        <v>70</v>
      </c>
      <c r="H780" s="11">
        <v>450000</v>
      </c>
      <c r="I780" s="8" t="s">
        <v>69</v>
      </c>
      <c r="J780" s="8" t="s">
        <v>24</v>
      </c>
      <c r="K780" s="8"/>
      <c r="L780" s="8" t="s">
        <v>45</v>
      </c>
      <c r="M780" s="32" t="s">
        <v>34</v>
      </c>
      <c r="N780" s="32" t="str">
        <f t="shared" si="6"/>
        <v>Janeiro</v>
      </c>
      <c r="O780" s="18"/>
      <c r="P780" s="18"/>
    </row>
    <row r="781" spans="1:16" ht="63.75" x14ac:dyDescent="0.25">
      <c r="A781" s="34">
        <v>288</v>
      </c>
      <c r="B781" s="8" t="s">
        <v>33</v>
      </c>
      <c r="C781" s="8" t="s">
        <v>961</v>
      </c>
      <c r="D781" s="8" t="s">
        <v>41</v>
      </c>
      <c r="E781" s="8" t="s">
        <v>42</v>
      </c>
      <c r="F781" s="8" t="s">
        <v>962</v>
      </c>
      <c r="G781" s="8" t="s">
        <v>70</v>
      </c>
      <c r="H781" s="11">
        <v>550000</v>
      </c>
      <c r="I781" s="8" t="s">
        <v>90</v>
      </c>
      <c r="J781" s="8" t="s">
        <v>24</v>
      </c>
      <c r="K781" s="8"/>
      <c r="L781" s="8" t="s">
        <v>45</v>
      </c>
      <c r="M781" s="32" t="s">
        <v>34</v>
      </c>
      <c r="N781" s="32" t="str">
        <f t="shared" si="6"/>
        <v>Abril</v>
      </c>
      <c r="O781" s="8" t="s">
        <v>963</v>
      </c>
      <c r="P781" s="45">
        <v>46136</v>
      </c>
    </row>
    <row r="782" spans="1:16" ht="89.25" x14ac:dyDescent="0.25">
      <c r="A782" s="7">
        <v>289</v>
      </c>
      <c r="B782" s="8" t="s">
        <v>34</v>
      </c>
      <c r="C782" s="9" t="s">
        <v>964</v>
      </c>
      <c r="D782" s="9" t="s">
        <v>41</v>
      </c>
      <c r="E782" s="9" t="s">
        <v>42</v>
      </c>
      <c r="F782" s="8" t="s">
        <v>957</v>
      </c>
      <c r="G782" s="9" t="s">
        <v>70</v>
      </c>
      <c r="H782" s="11">
        <v>150000</v>
      </c>
      <c r="I782" s="9" t="s">
        <v>69</v>
      </c>
      <c r="J782" s="9" t="s">
        <v>24</v>
      </c>
      <c r="K782" s="9"/>
      <c r="L782" s="9" t="s">
        <v>45</v>
      </c>
      <c r="M782" s="12" t="s">
        <v>34</v>
      </c>
      <c r="N782" s="12" t="str">
        <f t="shared" si="6"/>
        <v>Janeiro</v>
      </c>
      <c r="O782" s="9" t="s">
        <v>965</v>
      </c>
      <c r="P782" s="13">
        <v>46035</v>
      </c>
    </row>
    <row r="783" spans="1:16" ht="153" x14ac:dyDescent="0.25">
      <c r="A783" s="20"/>
      <c r="B783" s="8" t="s">
        <v>33</v>
      </c>
      <c r="C783" s="18"/>
      <c r="D783" s="18"/>
      <c r="E783" s="18"/>
      <c r="F783" s="8" t="s">
        <v>966</v>
      </c>
      <c r="G783" s="18"/>
      <c r="H783" s="11">
        <v>50000</v>
      </c>
      <c r="I783" s="18"/>
      <c r="J783" s="18"/>
      <c r="K783" s="18"/>
      <c r="L783" s="18"/>
      <c r="M783" s="19"/>
      <c r="N783" s="19"/>
      <c r="O783" s="18"/>
      <c r="P783" s="18"/>
    </row>
    <row r="784" spans="1:16" ht="89.25" x14ac:dyDescent="0.25">
      <c r="A784" s="34">
        <v>290</v>
      </c>
      <c r="B784" s="8" t="s">
        <v>34</v>
      </c>
      <c r="C784" s="8" t="s">
        <v>967</v>
      </c>
      <c r="D784" s="8" t="s">
        <v>41</v>
      </c>
      <c r="E784" s="8" t="s">
        <v>42</v>
      </c>
      <c r="F784" s="8" t="s">
        <v>957</v>
      </c>
      <c r="G784" s="8" t="s">
        <v>70</v>
      </c>
      <c r="H784" s="11">
        <v>1000000</v>
      </c>
      <c r="I784" s="8" t="s">
        <v>69</v>
      </c>
      <c r="J784" s="8" t="s">
        <v>24</v>
      </c>
      <c r="K784" s="8"/>
      <c r="L784" s="8" t="s">
        <v>45</v>
      </c>
      <c r="M784" s="32" t="s">
        <v>34</v>
      </c>
      <c r="N784" s="32" t="str">
        <f t="shared" ref="N784:N785" si="7">IF(I784="Janeiro","Dezembro",IF(I784="Fevereiro","Dezembro",IF(I784="Março","Janeiro",IF(I784="Abril","Janeiro",IF(I784="Maio","Fevereiro",IF(I784="Junho","Março",IF(I784="Julho","Abril",IF(I784="Agosto","Maio",IF(I784="Setembro","Junho",IF(I784="Outubro","Julho",IF(I784="Novembro","Agosto",IF(I784="Dezembro","Setembro"))))))))))))</f>
        <v>Janeiro</v>
      </c>
      <c r="O784" s="34" t="s">
        <v>968</v>
      </c>
      <c r="P784" s="40">
        <v>45980</v>
      </c>
    </row>
    <row r="785" spans="1:16" ht="89.25" x14ac:dyDescent="0.25">
      <c r="A785" s="7">
        <v>291</v>
      </c>
      <c r="B785" s="8" t="s">
        <v>34</v>
      </c>
      <c r="C785" s="9" t="s">
        <v>969</v>
      </c>
      <c r="D785" s="9" t="s">
        <v>41</v>
      </c>
      <c r="E785" s="9" t="s">
        <v>42</v>
      </c>
      <c r="F785" s="8" t="s">
        <v>957</v>
      </c>
      <c r="G785" s="9" t="s">
        <v>70</v>
      </c>
      <c r="H785" s="11">
        <v>700000</v>
      </c>
      <c r="I785" s="9" t="s">
        <v>69</v>
      </c>
      <c r="J785" s="9" t="s">
        <v>24</v>
      </c>
      <c r="K785" s="9"/>
      <c r="L785" s="9" t="s">
        <v>45</v>
      </c>
      <c r="M785" s="12" t="s">
        <v>34</v>
      </c>
      <c r="N785" s="12" t="str">
        <f t="shared" si="7"/>
        <v>Janeiro</v>
      </c>
      <c r="O785" s="9" t="s">
        <v>970</v>
      </c>
      <c r="P785" s="13">
        <v>46035</v>
      </c>
    </row>
    <row r="786" spans="1:16" ht="153" x14ac:dyDescent="0.25">
      <c r="A786" s="20"/>
      <c r="B786" s="8" t="s">
        <v>33</v>
      </c>
      <c r="C786" s="18"/>
      <c r="D786" s="18"/>
      <c r="E786" s="18"/>
      <c r="F786" s="8" t="s">
        <v>966</v>
      </c>
      <c r="G786" s="18"/>
      <c r="H786" s="11">
        <v>200000</v>
      </c>
      <c r="I786" s="18"/>
      <c r="J786" s="18"/>
      <c r="K786" s="18"/>
      <c r="L786" s="18"/>
      <c r="M786" s="19"/>
      <c r="N786" s="19"/>
      <c r="O786" s="18"/>
      <c r="P786" s="18"/>
    </row>
    <row r="787" spans="1:16" ht="38.25" x14ac:dyDescent="0.25">
      <c r="A787" s="7">
        <v>292</v>
      </c>
      <c r="B787" s="8" t="s">
        <v>33</v>
      </c>
      <c r="C787" s="9" t="s">
        <v>971</v>
      </c>
      <c r="D787" s="9" t="s">
        <v>315</v>
      </c>
      <c r="E787" s="9" t="s">
        <v>316</v>
      </c>
      <c r="F787" s="8" t="s">
        <v>959</v>
      </c>
      <c r="G787" s="9" t="s">
        <v>70</v>
      </c>
      <c r="H787" s="11">
        <v>5000</v>
      </c>
      <c r="I787" s="9" t="s">
        <v>74</v>
      </c>
      <c r="J787" s="9" t="s">
        <v>65</v>
      </c>
      <c r="K787" s="9"/>
      <c r="L787" s="9" t="s">
        <v>45</v>
      </c>
      <c r="M787" s="12" t="s">
        <v>30</v>
      </c>
      <c r="N787" s="12" t="str">
        <f t="shared" si="6"/>
        <v>Julho</v>
      </c>
      <c r="O787" s="26"/>
      <c r="P787" s="26"/>
    </row>
    <row r="788" spans="1:16" ht="63.75" x14ac:dyDescent="0.25">
      <c r="A788" s="20"/>
      <c r="B788" s="8" t="s">
        <v>36</v>
      </c>
      <c r="C788" s="18"/>
      <c r="D788" s="18"/>
      <c r="E788" s="18"/>
      <c r="F788" s="8" t="s">
        <v>972</v>
      </c>
      <c r="G788" s="18"/>
      <c r="H788" s="11">
        <v>15000</v>
      </c>
      <c r="I788" s="18"/>
      <c r="J788" s="18"/>
      <c r="K788" s="18"/>
      <c r="L788" s="18"/>
      <c r="M788" s="19"/>
      <c r="N788" s="19"/>
      <c r="O788" s="30"/>
      <c r="P788" s="30"/>
    </row>
    <row r="789" spans="1:16" ht="38.25" x14ac:dyDescent="0.25">
      <c r="A789" s="34">
        <v>293</v>
      </c>
      <c r="B789" s="8" t="s">
        <v>33</v>
      </c>
      <c r="C789" s="8" t="s">
        <v>973</v>
      </c>
      <c r="D789" s="8" t="s">
        <v>150</v>
      </c>
      <c r="E789" s="8" t="s">
        <v>151</v>
      </c>
      <c r="F789" s="8" t="s">
        <v>974</v>
      </c>
      <c r="G789" s="8">
        <v>1</v>
      </c>
      <c r="H789" s="11">
        <v>1000000</v>
      </c>
      <c r="I789" s="8" t="s">
        <v>90</v>
      </c>
      <c r="J789" s="8" t="s">
        <v>65</v>
      </c>
      <c r="K789" s="8"/>
      <c r="L789" s="8" t="s">
        <v>45</v>
      </c>
      <c r="M789" s="32" t="s">
        <v>33</v>
      </c>
      <c r="N789" s="32" t="str">
        <f t="shared" si="6"/>
        <v>Abril</v>
      </c>
      <c r="O789" s="24"/>
      <c r="P789" s="24"/>
    </row>
    <row r="790" spans="1:16" ht="63.75" x14ac:dyDescent="0.25">
      <c r="A790" s="34">
        <v>294</v>
      </c>
      <c r="B790" s="8" t="s">
        <v>33</v>
      </c>
      <c r="C790" s="8" t="s">
        <v>975</v>
      </c>
      <c r="D790" s="8" t="s">
        <v>315</v>
      </c>
      <c r="E790" s="8" t="s">
        <v>507</v>
      </c>
      <c r="F790" s="8" t="s">
        <v>976</v>
      </c>
      <c r="G790" s="8">
        <v>1</v>
      </c>
      <c r="H790" s="11">
        <v>37650</v>
      </c>
      <c r="I790" s="8" t="s">
        <v>69</v>
      </c>
      <c r="J790" s="8" t="s">
        <v>65</v>
      </c>
      <c r="K790" s="8"/>
      <c r="L790" s="8" t="s">
        <v>66</v>
      </c>
      <c r="M790" s="32" t="s">
        <v>33</v>
      </c>
      <c r="N790" s="32" t="str">
        <f t="shared" si="6"/>
        <v>Janeiro</v>
      </c>
      <c r="O790" s="24"/>
      <c r="P790" s="24"/>
    </row>
    <row r="791" spans="1:16" ht="76.5" x14ac:dyDescent="0.25">
      <c r="A791" s="34">
        <v>295</v>
      </c>
      <c r="B791" s="8" t="s">
        <v>33</v>
      </c>
      <c r="C791" s="8" t="s">
        <v>977</v>
      </c>
      <c r="D791" s="8" t="s">
        <v>19</v>
      </c>
      <c r="E791" s="8" t="s">
        <v>125</v>
      </c>
      <c r="F791" s="8" t="s">
        <v>978</v>
      </c>
      <c r="G791" s="8">
        <v>50</v>
      </c>
      <c r="H791" s="11">
        <v>164499</v>
      </c>
      <c r="I791" s="8" t="s">
        <v>114</v>
      </c>
      <c r="J791" s="8" t="s">
        <v>65</v>
      </c>
      <c r="K791" s="8"/>
      <c r="L791" s="8" t="s">
        <v>45</v>
      </c>
      <c r="M791" s="32" t="s">
        <v>33</v>
      </c>
      <c r="N791" s="32" t="str">
        <f t="shared" si="6"/>
        <v>Março</v>
      </c>
      <c r="O791" s="8" t="s">
        <v>979</v>
      </c>
      <c r="P791" s="45">
        <v>46230</v>
      </c>
    </row>
    <row r="792" spans="1:16" ht="54" customHeight="1" x14ac:dyDescent="0.25">
      <c r="A792" s="34">
        <v>296</v>
      </c>
      <c r="B792" s="8" t="s">
        <v>33</v>
      </c>
      <c r="C792" s="8" t="s">
        <v>980</v>
      </c>
      <c r="D792" s="8" t="s">
        <v>315</v>
      </c>
      <c r="E792" s="8" t="s">
        <v>507</v>
      </c>
      <c r="F792" s="8" t="s">
        <v>981</v>
      </c>
      <c r="G792" s="8">
        <v>1</v>
      </c>
      <c r="H792" s="11">
        <v>18750</v>
      </c>
      <c r="I792" s="8" t="s">
        <v>114</v>
      </c>
      <c r="J792" s="8" t="s">
        <v>65</v>
      </c>
      <c r="K792" s="8"/>
      <c r="L792" s="8" t="s">
        <v>66</v>
      </c>
      <c r="M792" s="32" t="s">
        <v>33</v>
      </c>
      <c r="N792" s="32" t="str">
        <f t="shared" si="6"/>
        <v>Março</v>
      </c>
      <c r="O792" s="24"/>
      <c r="P792" s="24"/>
    </row>
    <row r="793" spans="1:16" ht="89.25" x14ac:dyDescent="0.25">
      <c r="A793" s="34">
        <v>297</v>
      </c>
      <c r="B793" s="8" t="s">
        <v>33</v>
      </c>
      <c r="C793" s="8" t="s">
        <v>982</v>
      </c>
      <c r="D793" s="8" t="s">
        <v>659</v>
      </c>
      <c r="E793" s="8" t="s">
        <v>700</v>
      </c>
      <c r="F793" s="8" t="s">
        <v>983</v>
      </c>
      <c r="G793" s="8" t="s">
        <v>984</v>
      </c>
      <c r="H793" s="11">
        <v>40000</v>
      </c>
      <c r="I793" s="8" t="s">
        <v>199</v>
      </c>
      <c r="J793" s="8" t="s">
        <v>24</v>
      </c>
      <c r="K793" s="8"/>
      <c r="L793" s="8" t="s">
        <v>98</v>
      </c>
      <c r="M793" s="32" t="s">
        <v>33</v>
      </c>
      <c r="N793" s="32" t="str">
        <f t="shared" si="6"/>
        <v>Fevereiro</v>
      </c>
      <c r="O793" s="24"/>
      <c r="P793" s="24"/>
    </row>
    <row r="794" spans="1:16" ht="51" x14ac:dyDescent="0.25">
      <c r="A794" s="34">
        <v>298</v>
      </c>
      <c r="B794" s="8" t="s">
        <v>33</v>
      </c>
      <c r="C794" s="8" t="s">
        <v>985</v>
      </c>
      <c r="D794" s="8" t="s">
        <v>315</v>
      </c>
      <c r="E794" s="8" t="s">
        <v>507</v>
      </c>
      <c r="F794" s="8" t="s">
        <v>986</v>
      </c>
      <c r="G794" s="8">
        <v>1</v>
      </c>
      <c r="H794" s="11">
        <v>117000</v>
      </c>
      <c r="I794" s="8" t="s">
        <v>74</v>
      </c>
      <c r="J794" s="8" t="s">
        <v>24</v>
      </c>
      <c r="K794" s="8"/>
      <c r="L794" s="8" t="s">
        <v>66</v>
      </c>
      <c r="M794" s="32" t="s">
        <v>33</v>
      </c>
      <c r="N794" s="32" t="str">
        <f t="shared" si="6"/>
        <v>Julho</v>
      </c>
      <c r="O794" s="24"/>
      <c r="P794" s="24"/>
    </row>
    <row r="795" spans="1:16" ht="30" customHeight="1" x14ac:dyDescent="0.25">
      <c r="A795" s="34">
        <v>299</v>
      </c>
      <c r="B795" s="8" t="s">
        <v>33</v>
      </c>
      <c r="C795" s="8" t="s">
        <v>987</v>
      </c>
      <c r="D795" s="8" t="s">
        <v>315</v>
      </c>
      <c r="E795" s="8" t="s">
        <v>507</v>
      </c>
      <c r="F795" s="8" t="s">
        <v>988</v>
      </c>
      <c r="G795" s="8">
        <v>1</v>
      </c>
      <c r="H795" s="11">
        <v>30000</v>
      </c>
      <c r="I795" s="8" t="s">
        <v>39</v>
      </c>
      <c r="J795" s="8" t="s">
        <v>24</v>
      </c>
      <c r="K795" s="8"/>
      <c r="L795" s="8" t="s">
        <v>66</v>
      </c>
      <c r="M795" s="32" t="s">
        <v>33</v>
      </c>
      <c r="N795" s="32" t="str">
        <f t="shared" si="6"/>
        <v>Setembro</v>
      </c>
      <c r="O795" s="24"/>
      <c r="P795" s="24"/>
    </row>
    <row r="796" spans="1:16" ht="55.5" customHeight="1" x14ac:dyDescent="0.25">
      <c r="A796" s="34">
        <v>300</v>
      </c>
      <c r="B796" s="8" t="s">
        <v>33</v>
      </c>
      <c r="C796" s="8" t="s">
        <v>989</v>
      </c>
      <c r="D796" s="8" t="s">
        <v>150</v>
      </c>
      <c r="E796" s="8" t="s">
        <v>486</v>
      </c>
      <c r="F796" s="8" t="s">
        <v>990</v>
      </c>
      <c r="G796" s="8">
        <v>1</v>
      </c>
      <c r="H796" s="11">
        <v>100000</v>
      </c>
      <c r="I796" s="8" t="s">
        <v>44</v>
      </c>
      <c r="J796" s="8" t="s">
        <v>24</v>
      </c>
      <c r="K796" s="8"/>
      <c r="L796" s="8" t="s">
        <v>153</v>
      </c>
      <c r="M796" s="32" t="s">
        <v>33</v>
      </c>
      <c r="N796" s="32" t="str">
        <f t="shared" si="6"/>
        <v>Dezembro</v>
      </c>
      <c r="O796" s="24"/>
      <c r="P796" s="24"/>
    </row>
    <row r="797" spans="1:16" ht="47.25" customHeight="1" x14ac:dyDescent="0.25">
      <c r="A797" s="7">
        <v>301</v>
      </c>
      <c r="B797" s="8" t="s">
        <v>34</v>
      </c>
      <c r="C797" s="9" t="s">
        <v>991</v>
      </c>
      <c r="D797" s="9" t="s">
        <v>41</v>
      </c>
      <c r="E797" s="9" t="s">
        <v>230</v>
      </c>
      <c r="F797" s="8" t="s">
        <v>992</v>
      </c>
      <c r="G797" s="9" t="s">
        <v>70</v>
      </c>
      <c r="H797" s="11">
        <v>5500</v>
      </c>
      <c r="I797" s="8" t="s">
        <v>114</v>
      </c>
      <c r="J797" s="9" t="s">
        <v>394</v>
      </c>
      <c r="K797" s="9"/>
      <c r="L797" s="9" t="s">
        <v>45</v>
      </c>
      <c r="M797" s="12" t="s">
        <v>36</v>
      </c>
      <c r="N797" s="32" t="str">
        <f t="shared" si="6"/>
        <v>Março</v>
      </c>
      <c r="O797" s="26"/>
      <c r="P797" s="26"/>
    </row>
    <row r="798" spans="1:16" ht="59.25" customHeight="1" x14ac:dyDescent="0.25">
      <c r="A798" s="14"/>
      <c r="B798" s="8" t="s">
        <v>36</v>
      </c>
      <c r="C798" s="15"/>
      <c r="D798" s="15"/>
      <c r="E798" s="15"/>
      <c r="F798" s="8" t="s">
        <v>993</v>
      </c>
      <c r="G798" s="15"/>
      <c r="H798" s="11">
        <v>300000</v>
      </c>
      <c r="I798" s="8" t="s">
        <v>90</v>
      </c>
      <c r="J798" s="15"/>
      <c r="K798" s="15"/>
      <c r="L798" s="15"/>
      <c r="M798" s="17"/>
      <c r="N798" s="32" t="str">
        <f t="shared" si="6"/>
        <v>Abril</v>
      </c>
      <c r="O798" s="28"/>
      <c r="P798" s="28"/>
    </row>
    <row r="799" spans="1:16" ht="38.25" x14ac:dyDescent="0.25">
      <c r="A799" s="20"/>
      <c r="B799" s="8" t="s">
        <v>33</v>
      </c>
      <c r="C799" s="18"/>
      <c r="D799" s="18"/>
      <c r="E799" s="18"/>
      <c r="F799" s="8" t="s">
        <v>994</v>
      </c>
      <c r="G799" s="18"/>
      <c r="H799" s="11">
        <v>10000</v>
      </c>
      <c r="I799" s="8" t="s">
        <v>94</v>
      </c>
      <c r="J799" s="18"/>
      <c r="K799" s="18"/>
      <c r="L799" s="18"/>
      <c r="M799" s="19"/>
      <c r="N799" s="32" t="str">
        <f t="shared" si="6"/>
        <v>Agosto</v>
      </c>
      <c r="O799" s="30"/>
      <c r="P799" s="30"/>
    </row>
    <row r="800" spans="1:16" ht="38.25" x14ac:dyDescent="0.25">
      <c r="A800" s="34">
        <v>302</v>
      </c>
      <c r="B800" s="8" t="s">
        <v>34</v>
      </c>
      <c r="C800" s="8" t="s">
        <v>995</v>
      </c>
      <c r="D800" s="8" t="s">
        <v>41</v>
      </c>
      <c r="E800" s="8" t="s">
        <v>996</v>
      </c>
      <c r="F800" s="8" t="s">
        <v>997</v>
      </c>
      <c r="G800" s="8" t="s">
        <v>70</v>
      </c>
      <c r="H800" s="11">
        <v>1000000</v>
      </c>
      <c r="I800" s="8" t="s">
        <v>89</v>
      </c>
      <c r="J800" s="8" t="s">
        <v>24</v>
      </c>
      <c r="K800" s="8"/>
      <c r="L800" s="8" t="s">
        <v>66</v>
      </c>
      <c r="M800" s="32" t="s">
        <v>34</v>
      </c>
      <c r="N800" s="32" t="str">
        <f t="shared" si="6"/>
        <v>Maio</v>
      </c>
      <c r="O800" s="24"/>
      <c r="P800" s="24"/>
    </row>
    <row r="801" spans="1:16" ht="63.75" x14ac:dyDescent="0.25">
      <c r="A801" s="34">
        <v>303</v>
      </c>
      <c r="B801" s="8" t="s">
        <v>34</v>
      </c>
      <c r="C801" s="8" t="s">
        <v>998</v>
      </c>
      <c r="D801" s="8" t="s">
        <v>19</v>
      </c>
      <c r="E801" s="8" t="s">
        <v>100</v>
      </c>
      <c r="F801" s="8" t="s">
        <v>999</v>
      </c>
      <c r="G801" s="8" t="s">
        <v>22</v>
      </c>
      <c r="H801" s="11">
        <v>300000</v>
      </c>
      <c r="I801" s="8" t="s">
        <v>38</v>
      </c>
      <c r="J801" s="8" t="s">
        <v>24</v>
      </c>
      <c r="K801" s="8"/>
      <c r="L801" s="8" t="s">
        <v>25</v>
      </c>
      <c r="M801" s="32" t="s">
        <v>34</v>
      </c>
      <c r="N801" s="32" t="str">
        <f t="shared" si="6"/>
        <v>Dezembro</v>
      </c>
      <c r="O801" s="8" t="s">
        <v>1000</v>
      </c>
      <c r="P801" s="45">
        <v>46198</v>
      </c>
    </row>
    <row r="802" spans="1:16" ht="127.5" x14ac:dyDescent="0.25">
      <c r="A802" s="34">
        <v>304</v>
      </c>
      <c r="B802" s="8" t="s">
        <v>34</v>
      </c>
      <c r="C802" s="8" t="s">
        <v>1001</v>
      </c>
      <c r="D802" s="8" t="s">
        <v>19</v>
      </c>
      <c r="E802" s="8" t="s">
        <v>125</v>
      </c>
      <c r="F802" s="8" t="s">
        <v>1002</v>
      </c>
      <c r="G802" s="8">
        <v>9600</v>
      </c>
      <c r="H802" s="11">
        <v>700000</v>
      </c>
      <c r="I802" s="8" t="s">
        <v>38</v>
      </c>
      <c r="J802" s="8" t="s">
        <v>24</v>
      </c>
      <c r="K802" s="8"/>
      <c r="L802" s="8" t="s">
        <v>25</v>
      </c>
      <c r="M802" s="32" t="s">
        <v>34</v>
      </c>
      <c r="N802" s="32" t="str">
        <f t="shared" si="6"/>
        <v>Dezembro</v>
      </c>
      <c r="O802" s="8" t="s">
        <v>1003</v>
      </c>
      <c r="P802" s="45" t="s">
        <v>1004</v>
      </c>
    </row>
    <row r="803" spans="1:16" ht="51" x14ac:dyDescent="0.25">
      <c r="A803" s="34">
        <v>305</v>
      </c>
      <c r="B803" s="8" t="s">
        <v>34</v>
      </c>
      <c r="C803" s="8" t="s">
        <v>1005</v>
      </c>
      <c r="D803" s="8" t="s">
        <v>41</v>
      </c>
      <c r="E803" s="8" t="s">
        <v>227</v>
      </c>
      <c r="F803" s="8" t="s">
        <v>1006</v>
      </c>
      <c r="G803" s="8" t="s">
        <v>70</v>
      </c>
      <c r="H803" s="11">
        <v>112000</v>
      </c>
      <c r="I803" s="8" t="s">
        <v>69</v>
      </c>
      <c r="J803" s="8" t="s">
        <v>65</v>
      </c>
      <c r="K803" s="8"/>
      <c r="L803" s="8" t="s">
        <v>45</v>
      </c>
      <c r="M803" s="32" t="s">
        <v>34</v>
      </c>
      <c r="N803" s="32" t="str">
        <f t="shared" si="6"/>
        <v>Janeiro</v>
      </c>
      <c r="O803" s="8" t="s">
        <v>1007</v>
      </c>
      <c r="P803" s="45">
        <v>46153</v>
      </c>
    </row>
    <row r="804" spans="1:16" ht="21.75" customHeight="1" x14ac:dyDescent="0.25">
      <c r="A804" s="7">
        <v>306</v>
      </c>
      <c r="B804" s="8" t="s">
        <v>34</v>
      </c>
      <c r="C804" s="9" t="s">
        <v>1008</v>
      </c>
      <c r="D804" s="9" t="s">
        <v>41</v>
      </c>
      <c r="E804" s="9" t="s">
        <v>72</v>
      </c>
      <c r="F804" s="9" t="s">
        <v>1009</v>
      </c>
      <c r="G804" s="9" t="s">
        <v>70</v>
      </c>
      <c r="H804" s="11">
        <v>800</v>
      </c>
      <c r="I804" s="8" t="s">
        <v>74</v>
      </c>
      <c r="J804" s="9" t="s">
        <v>65</v>
      </c>
      <c r="K804" s="9"/>
      <c r="L804" s="9" t="s">
        <v>45</v>
      </c>
      <c r="M804" s="12" t="s">
        <v>34</v>
      </c>
      <c r="N804" s="32" t="str">
        <f t="shared" si="6"/>
        <v>Julho</v>
      </c>
      <c r="O804" s="26"/>
      <c r="P804" s="26"/>
    </row>
    <row r="805" spans="1:16" ht="25.5" customHeight="1" x14ac:dyDescent="0.25">
      <c r="A805" s="20"/>
      <c r="B805" s="8" t="s">
        <v>36</v>
      </c>
      <c r="C805" s="18"/>
      <c r="D805" s="18"/>
      <c r="E805" s="18"/>
      <c r="F805" s="18"/>
      <c r="G805" s="18"/>
      <c r="H805" s="11">
        <v>1200</v>
      </c>
      <c r="I805" s="8" t="s">
        <v>69</v>
      </c>
      <c r="J805" s="18"/>
      <c r="K805" s="18"/>
      <c r="L805" s="18"/>
      <c r="M805" s="19"/>
      <c r="N805" s="32" t="str">
        <f t="shared" si="6"/>
        <v>Janeiro</v>
      </c>
      <c r="O805" s="30"/>
      <c r="P805" s="30"/>
    </row>
    <row r="806" spans="1:16" ht="51" x14ac:dyDescent="0.25">
      <c r="A806" s="34">
        <v>307</v>
      </c>
      <c r="B806" s="8" t="s">
        <v>34</v>
      </c>
      <c r="C806" s="8" t="s">
        <v>1010</v>
      </c>
      <c r="D806" s="8" t="s">
        <v>19</v>
      </c>
      <c r="E806" s="8" t="s">
        <v>534</v>
      </c>
      <c r="F806" s="8" t="s">
        <v>1011</v>
      </c>
      <c r="G806" s="8" t="s">
        <v>22</v>
      </c>
      <c r="H806" s="11">
        <v>22000</v>
      </c>
      <c r="I806" s="8" t="s">
        <v>38</v>
      </c>
      <c r="J806" s="8" t="s">
        <v>24</v>
      </c>
      <c r="K806" s="8"/>
      <c r="L806" s="8" t="s">
        <v>25</v>
      </c>
      <c r="M806" s="32" t="s">
        <v>34</v>
      </c>
      <c r="N806" s="32" t="str">
        <f t="shared" si="6"/>
        <v>Dezembro</v>
      </c>
      <c r="O806" s="24"/>
      <c r="P806" s="24"/>
    </row>
    <row r="807" spans="1:16" ht="38.25" x14ac:dyDescent="0.25">
      <c r="A807" s="34">
        <v>308</v>
      </c>
      <c r="B807" s="8" t="s">
        <v>34</v>
      </c>
      <c r="C807" s="8" t="s">
        <v>1012</v>
      </c>
      <c r="D807" s="8" t="s">
        <v>19</v>
      </c>
      <c r="E807" s="8" t="s">
        <v>100</v>
      </c>
      <c r="F807" s="8" t="s">
        <v>1013</v>
      </c>
      <c r="G807" s="8" t="s">
        <v>22</v>
      </c>
      <c r="H807" s="11">
        <v>70000</v>
      </c>
      <c r="I807" s="8" t="s">
        <v>38</v>
      </c>
      <c r="J807" s="8" t="s">
        <v>24</v>
      </c>
      <c r="K807" s="8"/>
      <c r="L807" s="8" t="s">
        <v>25</v>
      </c>
      <c r="M807" s="32" t="s">
        <v>34</v>
      </c>
      <c r="N807" s="32" t="str">
        <f t="shared" si="6"/>
        <v>Dezembro</v>
      </c>
      <c r="O807" s="8" t="s">
        <v>1014</v>
      </c>
      <c r="P807" s="45" t="s">
        <v>1015</v>
      </c>
    </row>
    <row r="808" spans="1:16" ht="38.25" x14ac:dyDescent="0.25">
      <c r="A808" s="34">
        <v>309</v>
      </c>
      <c r="B808" s="8" t="s">
        <v>34</v>
      </c>
      <c r="C808" s="8" t="s">
        <v>1016</v>
      </c>
      <c r="D808" s="8" t="s">
        <v>19</v>
      </c>
      <c r="E808" s="8" t="s">
        <v>100</v>
      </c>
      <c r="F808" s="8" t="s">
        <v>1017</v>
      </c>
      <c r="G808" s="8" t="s">
        <v>22</v>
      </c>
      <c r="H808" s="11">
        <v>60000</v>
      </c>
      <c r="I808" s="8" t="s">
        <v>38</v>
      </c>
      <c r="J808" s="8" t="s">
        <v>24</v>
      </c>
      <c r="K808" s="8"/>
      <c r="L808" s="8" t="s">
        <v>25</v>
      </c>
      <c r="M808" s="32" t="s">
        <v>34</v>
      </c>
      <c r="N808" s="32" t="str">
        <f t="shared" si="6"/>
        <v>Dezembro</v>
      </c>
      <c r="O808" s="34" t="s">
        <v>1018</v>
      </c>
      <c r="P808" s="40">
        <v>46022</v>
      </c>
    </row>
    <row r="809" spans="1:16" ht="140.25" x14ac:dyDescent="0.25">
      <c r="A809" s="34">
        <v>310</v>
      </c>
      <c r="B809" s="8" t="s">
        <v>34</v>
      </c>
      <c r="C809" s="8" t="s">
        <v>1019</v>
      </c>
      <c r="D809" s="8" t="s">
        <v>19</v>
      </c>
      <c r="E809" s="8" t="s">
        <v>63</v>
      </c>
      <c r="F809" s="8" t="s">
        <v>1020</v>
      </c>
      <c r="G809" s="8" t="s">
        <v>1021</v>
      </c>
      <c r="H809" s="11">
        <v>200000</v>
      </c>
      <c r="I809" s="8" t="s">
        <v>44</v>
      </c>
      <c r="J809" s="8" t="s">
        <v>65</v>
      </c>
      <c r="K809" s="8"/>
      <c r="L809" s="8" t="s">
        <v>86</v>
      </c>
      <c r="M809" s="32" t="s">
        <v>34</v>
      </c>
      <c r="N809" s="32" t="str">
        <f t="shared" si="6"/>
        <v>Dezembro</v>
      </c>
      <c r="O809" s="8" t="s">
        <v>1022</v>
      </c>
      <c r="P809" s="45" t="s">
        <v>1023</v>
      </c>
    </row>
    <row r="810" spans="1:16" ht="38.25" x14ac:dyDescent="0.25">
      <c r="A810" s="34">
        <v>311</v>
      </c>
      <c r="B810" s="8" t="s">
        <v>34</v>
      </c>
      <c r="C810" s="8" t="s">
        <v>1024</v>
      </c>
      <c r="D810" s="8" t="s">
        <v>150</v>
      </c>
      <c r="E810" s="8" t="s">
        <v>151</v>
      </c>
      <c r="F810" s="8" t="s">
        <v>1025</v>
      </c>
      <c r="G810" s="8">
        <v>1</v>
      </c>
      <c r="H810" s="11">
        <v>850000</v>
      </c>
      <c r="I810" s="8" t="s">
        <v>69</v>
      </c>
      <c r="J810" s="8" t="s">
        <v>24</v>
      </c>
      <c r="K810" s="8"/>
      <c r="L810" s="8" t="s">
        <v>153</v>
      </c>
      <c r="M810" s="32" t="s">
        <v>34</v>
      </c>
      <c r="N810" s="32" t="str">
        <f t="shared" si="6"/>
        <v>Janeiro</v>
      </c>
      <c r="O810" s="8" t="s">
        <v>1026</v>
      </c>
      <c r="P810" s="45">
        <v>46098</v>
      </c>
    </row>
    <row r="811" spans="1:16" ht="38.25" x14ac:dyDescent="0.25">
      <c r="A811" s="34">
        <v>312</v>
      </c>
      <c r="B811" s="8" t="s">
        <v>34</v>
      </c>
      <c r="C811" s="8" t="s">
        <v>1027</v>
      </c>
      <c r="D811" s="8" t="s">
        <v>150</v>
      </c>
      <c r="E811" s="8" t="s">
        <v>151</v>
      </c>
      <c r="F811" s="8" t="s">
        <v>1028</v>
      </c>
      <c r="G811" s="8">
        <v>1</v>
      </c>
      <c r="H811" s="11">
        <v>250000</v>
      </c>
      <c r="I811" s="8" t="s">
        <v>69</v>
      </c>
      <c r="J811" s="8" t="s">
        <v>24</v>
      </c>
      <c r="K811" s="8"/>
      <c r="L811" s="8" t="s">
        <v>153</v>
      </c>
      <c r="M811" s="32" t="s">
        <v>34</v>
      </c>
      <c r="N811" s="32" t="str">
        <f t="shared" si="6"/>
        <v>Janeiro</v>
      </c>
      <c r="O811" s="24"/>
      <c r="P811" s="24"/>
    </row>
    <row r="812" spans="1:16" ht="38.25" x14ac:dyDescent="0.25">
      <c r="A812" s="34">
        <v>313</v>
      </c>
      <c r="B812" s="8" t="s">
        <v>34</v>
      </c>
      <c r="C812" s="8" t="s">
        <v>1029</v>
      </c>
      <c r="D812" s="8" t="s">
        <v>150</v>
      </c>
      <c r="E812" s="8" t="s">
        <v>151</v>
      </c>
      <c r="F812" s="8" t="s">
        <v>1028</v>
      </c>
      <c r="G812" s="8">
        <v>1</v>
      </c>
      <c r="H812" s="11">
        <v>480000</v>
      </c>
      <c r="I812" s="8" t="s">
        <v>69</v>
      </c>
      <c r="J812" s="8" t="s">
        <v>24</v>
      </c>
      <c r="K812" s="8"/>
      <c r="L812" s="8" t="s">
        <v>153</v>
      </c>
      <c r="M812" s="32" t="s">
        <v>34</v>
      </c>
      <c r="N812" s="32" t="str">
        <f t="shared" si="6"/>
        <v>Janeiro</v>
      </c>
      <c r="O812" s="24"/>
      <c r="P812" s="24"/>
    </row>
    <row r="813" spans="1:16" ht="51" x14ac:dyDescent="0.25">
      <c r="A813" s="34">
        <v>314</v>
      </c>
      <c r="B813" s="8" t="s">
        <v>34</v>
      </c>
      <c r="C813" s="8" t="s">
        <v>1030</v>
      </c>
      <c r="D813" s="8" t="s">
        <v>150</v>
      </c>
      <c r="E813" s="8" t="s">
        <v>608</v>
      </c>
      <c r="F813" s="8" t="s">
        <v>1031</v>
      </c>
      <c r="G813" s="8">
        <v>1</v>
      </c>
      <c r="H813" s="11">
        <v>50000</v>
      </c>
      <c r="I813" s="8" t="s">
        <v>89</v>
      </c>
      <c r="J813" s="8" t="s">
        <v>65</v>
      </c>
      <c r="K813" s="8"/>
      <c r="L813" s="8" t="s">
        <v>153</v>
      </c>
      <c r="M813" s="32" t="s">
        <v>34</v>
      </c>
      <c r="N813" s="32" t="str">
        <f t="shared" si="6"/>
        <v>Maio</v>
      </c>
      <c r="O813" s="24"/>
      <c r="P813" s="24"/>
    </row>
    <row r="814" spans="1:16" ht="40.5" customHeight="1" x14ac:dyDescent="0.25">
      <c r="A814" s="34">
        <v>315</v>
      </c>
      <c r="B814" s="8" t="s">
        <v>34</v>
      </c>
      <c r="C814" s="8" t="s">
        <v>1032</v>
      </c>
      <c r="D814" s="8" t="s">
        <v>104</v>
      </c>
      <c r="E814" s="8" t="s">
        <v>1033</v>
      </c>
      <c r="F814" s="8" t="s">
        <v>1034</v>
      </c>
      <c r="G814" s="8" t="s">
        <v>70</v>
      </c>
      <c r="H814" s="11">
        <v>3000000</v>
      </c>
      <c r="I814" s="8" t="s">
        <v>69</v>
      </c>
      <c r="J814" s="8" t="s">
        <v>24</v>
      </c>
      <c r="K814" s="8"/>
      <c r="L814" s="8" t="s">
        <v>45</v>
      </c>
      <c r="M814" s="32" t="s">
        <v>34</v>
      </c>
      <c r="N814" s="32" t="str">
        <f t="shared" si="6"/>
        <v>Janeiro</v>
      </c>
      <c r="O814" s="8" t="s">
        <v>1035</v>
      </c>
      <c r="P814" s="45">
        <v>46141</v>
      </c>
    </row>
    <row r="815" spans="1:16" ht="96" customHeight="1" x14ac:dyDescent="0.25">
      <c r="A815" s="34">
        <v>316</v>
      </c>
      <c r="B815" s="8" t="s">
        <v>34</v>
      </c>
      <c r="C815" s="8" t="s">
        <v>1036</v>
      </c>
      <c r="D815" s="8" t="s">
        <v>50</v>
      </c>
      <c r="E815" s="8" t="s">
        <v>121</v>
      </c>
      <c r="F815" s="8" t="s">
        <v>1037</v>
      </c>
      <c r="G815" s="8" t="s">
        <v>22</v>
      </c>
      <c r="H815" s="11">
        <v>90000</v>
      </c>
      <c r="I815" s="8" t="s">
        <v>44</v>
      </c>
      <c r="J815" s="8" t="s">
        <v>65</v>
      </c>
      <c r="K815" s="8"/>
      <c r="L815" s="8" t="s">
        <v>25</v>
      </c>
      <c r="M815" s="32" t="s">
        <v>34</v>
      </c>
      <c r="N815" s="32" t="str">
        <f t="shared" si="6"/>
        <v>Dezembro</v>
      </c>
      <c r="O815" s="8" t="s">
        <v>1038</v>
      </c>
      <c r="P815" s="45">
        <v>46020</v>
      </c>
    </row>
    <row r="816" spans="1:16" ht="66" customHeight="1" x14ac:dyDescent="0.25">
      <c r="A816" s="34">
        <v>317</v>
      </c>
      <c r="B816" s="8" t="s">
        <v>34</v>
      </c>
      <c r="C816" s="8" t="s">
        <v>1039</v>
      </c>
      <c r="D816" s="8" t="s">
        <v>19</v>
      </c>
      <c r="E816" s="8" t="s">
        <v>510</v>
      </c>
      <c r="F816" s="8" t="s">
        <v>1040</v>
      </c>
      <c r="G816" s="8" t="s">
        <v>1041</v>
      </c>
      <c r="H816" s="11">
        <v>110000</v>
      </c>
      <c r="I816" s="8" t="s">
        <v>114</v>
      </c>
      <c r="J816" s="8" t="s">
        <v>394</v>
      </c>
      <c r="K816" s="8"/>
      <c r="L816" s="8" t="s">
        <v>45</v>
      </c>
      <c r="M816" s="32" t="s">
        <v>34</v>
      </c>
      <c r="N816" s="32" t="str">
        <f t="shared" si="6"/>
        <v>Março</v>
      </c>
      <c r="O816" s="24"/>
      <c r="P816" s="24"/>
    </row>
    <row r="817" spans="1:16" ht="96" customHeight="1" x14ac:dyDescent="0.25">
      <c r="A817" s="34">
        <v>318</v>
      </c>
      <c r="B817" s="8" t="s">
        <v>34</v>
      </c>
      <c r="C817" s="8" t="s">
        <v>1042</v>
      </c>
      <c r="D817" s="8" t="s">
        <v>19</v>
      </c>
      <c r="E817" s="8" t="s">
        <v>195</v>
      </c>
      <c r="F817" s="8" t="s">
        <v>1043</v>
      </c>
      <c r="G817" s="8" t="s">
        <v>1044</v>
      </c>
      <c r="H817" s="11">
        <v>7000</v>
      </c>
      <c r="I817" s="8" t="s">
        <v>199</v>
      </c>
      <c r="J817" s="8" t="s">
        <v>24</v>
      </c>
      <c r="K817" s="8"/>
      <c r="L817" s="8" t="s">
        <v>98</v>
      </c>
      <c r="M817" s="32" t="s">
        <v>34</v>
      </c>
      <c r="N817" s="32" t="str">
        <f t="shared" si="6"/>
        <v>Fevereiro</v>
      </c>
      <c r="O817" s="24"/>
      <c r="P817" s="24"/>
    </row>
    <row r="818" spans="1:16" ht="89.25" x14ac:dyDescent="0.25">
      <c r="A818" s="34">
        <v>319</v>
      </c>
      <c r="B818" s="8" t="s">
        <v>34</v>
      </c>
      <c r="C818" s="8" t="s">
        <v>1045</v>
      </c>
      <c r="D818" s="8" t="s">
        <v>19</v>
      </c>
      <c r="E818" s="8" t="s">
        <v>81</v>
      </c>
      <c r="F818" s="8" t="s">
        <v>1046</v>
      </c>
      <c r="G818" s="8">
        <v>1</v>
      </c>
      <c r="H818" s="11">
        <v>4200</v>
      </c>
      <c r="I818" s="8" t="s">
        <v>69</v>
      </c>
      <c r="J818" s="8" t="s">
        <v>65</v>
      </c>
      <c r="K818" s="8"/>
      <c r="L818" s="8" t="s">
        <v>66</v>
      </c>
      <c r="M818" s="32" t="s">
        <v>34</v>
      </c>
      <c r="N818" s="32" t="str">
        <f t="shared" si="6"/>
        <v>Janeiro</v>
      </c>
      <c r="O818" s="8" t="s">
        <v>1047</v>
      </c>
      <c r="P818" s="45">
        <v>46062</v>
      </c>
    </row>
    <row r="819" spans="1:16" ht="76.5" x14ac:dyDescent="0.25">
      <c r="A819" s="34">
        <v>320</v>
      </c>
      <c r="B819" s="8" t="s">
        <v>34</v>
      </c>
      <c r="C819" s="8" t="s">
        <v>1048</v>
      </c>
      <c r="D819" s="8" t="s">
        <v>19</v>
      </c>
      <c r="E819" s="8" t="s">
        <v>81</v>
      </c>
      <c r="F819" s="8" t="s">
        <v>1049</v>
      </c>
      <c r="G819" s="8">
        <v>1</v>
      </c>
      <c r="H819" s="11">
        <v>1400</v>
      </c>
      <c r="I819" s="8" t="s">
        <v>69</v>
      </c>
      <c r="J819" s="8" t="s">
        <v>65</v>
      </c>
      <c r="K819" s="8"/>
      <c r="L819" s="8" t="s">
        <v>66</v>
      </c>
      <c r="M819" s="32" t="s">
        <v>34</v>
      </c>
      <c r="N819" s="32" t="str">
        <f t="shared" si="6"/>
        <v>Janeiro</v>
      </c>
      <c r="O819" s="8" t="s">
        <v>1050</v>
      </c>
      <c r="P819" s="45">
        <v>46079</v>
      </c>
    </row>
    <row r="820" spans="1:16" ht="51" x14ac:dyDescent="0.25">
      <c r="A820" s="34">
        <v>321</v>
      </c>
      <c r="B820" s="8" t="s">
        <v>34</v>
      </c>
      <c r="C820" s="8" t="s">
        <v>1051</v>
      </c>
      <c r="D820" s="8" t="s">
        <v>104</v>
      </c>
      <c r="E820" s="8" t="s">
        <v>366</v>
      </c>
      <c r="F820" s="8" t="s">
        <v>1052</v>
      </c>
      <c r="G820" s="8" t="s">
        <v>70</v>
      </c>
      <c r="H820" s="11">
        <v>220000</v>
      </c>
      <c r="I820" s="8" t="s">
        <v>90</v>
      </c>
      <c r="J820" s="8" t="s">
        <v>65</v>
      </c>
      <c r="K820" s="8"/>
      <c r="L820" s="8" t="s">
        <v>45</v>
      </c>
      <c r="M820" s="32" t="s">
        <v>34</v>
      </c>
      <c r="N820" s="32" t="str">
        <f t="shared" si="6"/>
        <v>Abril</v>
      </c>
      <c r="O820" s="24"/>
      <c r="P820" s="24"/>
    </row>
    <row r="821" spans="1:16" ht="39.75" customHeight="1" x14ac:dyDescent="0.25">
      <c r="A821" s="34">
        <v>322</v>
      </c>
      <c r="B821" s="8" t="s">
        <v>34</v>
      </c>
      <c r="C821" s="8" t="s">
        <v>1053</v>
      </c>
      <c r="D821" s="8" t="s">
        <v>150</v>
      </c>
      <c r="E821" s="8" t="s">
        <v>151</v>
      </c>
      <c r="F821" s="8" t="s">
        <v>1054</v>
      </c>
      <c r="G821" s="8">
        <v>1</v>
      </c>
      <c r="H821" s="11">
        <v>220000</v>
      </c>
      <c r="I821" s="8" t="s">
        <v>89</v>
      </c>
      <c r="J821" s="8" t="s">
        <v>65</v>
      </c>
      <c r="K821" s="8"/>
      <c r="L821" s="8" t="s">
        <v>153</v>
      </c>
      <c r="M821" s="32" t="s">
        <v>34</v>
      </c>
      <c r="N821" s="32" t="str">
        <f t="shared" si="6"/>
        <v>Maio</v>
      </c>
      <c r="O821" s="24"/>
      <c r="P821" s="24"/>
    </row>
    <row r="822" spans="1:16" ht="46.5" customHeight="1" x14ac:dyDescent="0.25">
      <c r="A822" s="34">
        <v>323</v>
      </c>
      <c r="B822" s="8" t="s">
        <v>34</v>
      </c>
      <c r="C822" s="8" t="s">
        <v>1055</v>
      </c>
      <c r="D822" s="8" t="s">
        <v>104</v>
      </c>
      <c r="E822" s="8" t="s">
        <v>1033</v>
      </c>
      <c r="F822" s="8" t="s">
        <v>1056</v>
      </c>
      <c r="G822" s="8" t="s">
        <v>70</v>
      </c>
      <c r="H822" s="11">
        <v>220000</v>
      </c>
      <c r="I822" s="8" t="s">
        <v>69</v>
      </c>
      <c r="J822" s="8" t="s">
        <v>24</v>
      </c>
      <c r="K822" s="8"/>
      <c r="L822" s="8" t="s">
        <v>45</v>
      </c>
      <c r="M822" s="32" t="s">
        <v>34</v>
      </c>
      <c r="N822" s="32" t="str">
        <f t="shared" si="6"/>
        <v>Janeiro</v>
      </c>
      <c r="O822" s="24"/>
      <c r="P822" s="24"/>
    </row>
    <row r="823" spans="1:16" ht="43.5" customHeight="1" x14ac:dyDescent="0.25">
      <c r="A823" s="34">
        <v>324</v>
      </c>
      <c r="B823" s="8" t="s">
        <v>34</v>
      </c>
      <c r="C823" s="8" t="s">
        <v>1057</v>
      </c>
      <c r="D823" s="8" t="s">
        <v>150</v>
      </c>
      <c r="E823" s="8" t="s">
        <v>151</v>
      </c>
      <c r="F823" s="8" t="s">
        <v>1058</v>
      </c>
      <c r="G823" s="8" t="s">
        <v>1059</v>
      </c>
      <c r="H823" s="11">
        <v>750000</v>
      </c>
      <c r="I823" s="8" t="s">
        <v>69</v>
      </c>
      <c r="J823" s="8" t="s">
        <v>24</v>
      </c>
      <c r="K823" s="8"/>
      <c r="L823" s="8" t="s">
        <v>153</v>
      </c>
      <c r="M823" s="32" t="s">
        <v>34</v>
      </c>
      <c r="N823" s="32" t="str">
        <f t="shared" si="6"/>
        <v>Janeiro</v>
      </c>
      <c r="O823" s="24"/>
      <c r="P823" s="24"/>
    </row>
    <row r="824" spans="1:16" ht="38.25" x14ac:dyDescent="0.25">
      <c r="A824" s="34">
        <v>325</v>
      </c>
      <c r="B824" s="8" t="s">
        <v>34</v>
      </c>
      <c r="C824" s="8" t="s">
        <v>1060</v>
      </c>
      <c r="D824" s="8" t="s">
        <v>19</v>
      </c>
      <c r="E824" s="8" t="s">
        <v>1061</v>
      </c>
      <c r="F824" s="8" t="s">
        <v>1058</v>
      </c>
      <c r="G824" s="8" t="s">
        <v>1059</v>
      </c>
      <c r="H824" s="11">
        <v>750000</v>
      </c>
      <c r="I824" s="8" t="s">
        <v>293</v>
      </c>
      <c r="J824" s="8" t="s">
        <v>65</v>
      </c>
      <c r="K824" s="8"/>
      <c r="L824" s="8" t="s">
        <v>98</v>
      </c>
      <c r="M824" s="32" t="s">
        <v>34</v>
      </c>
      <c r="N824" s="32" t="str">
        <f t="shared" si="6"/>
        <v>Janeiro</v>
      </c>
      <c r="O824" s="24"/>
      <c r="P824" s="24"/>
    </row>
    <row r="825" spans="1:16" ht="51" x14ac:dyDescent="0.25">
      <c r="A825" s="34">
        <v>326</v>
      </c>
      <c r="B825" s="8" t="s">
        <v>34</v>
      </c>
      <c r="C825" s="8" t="s">
        <v>1062</v>
      </c>
      <c r="D825" s="8" t="s">
        <v>150</v>
      </c>
      <c r="E825" s="8" t="s">
        <v>608</v>
      </c>
      <c r="F825" s="8" t="s">
        <v>1063</v>
      </c>
      <c r="G825" s="8">
        <v>1</v>
      </c>
      <c r="H825" s="11">
        <v>50000</v>
      </c>
      <c r="I825" s="8" t="s">
        <v>114</v>
      </c>
      <c r="J825" s="8" t="s">
        <v>65</v>
      </c>
      <c r="K825" s="8"/>
      <c r="L825" s="8" t="s">
        <v>153</v>
      </c>
      <c r="M825" s="32" t="s">
        <v>34</v>
      </c>
      <c r="N825" s="32" t="str">
        <f t="shared" si="6"/>
        <v>Março</v>
      </c>
      <c r="O825" s="24"/>
      <c r="P825" s="24"/>
    </row>
    <row r="826" spans="1:16" ht="76.5" x14ac:dyDescent="0.25">
      <c r="A826" s="34">
        <v>327</v>
      </c>
      <c r="B826" s="8" t="s">
        <v>34</v>
      </c>
      <c r="C826" s="8" t="s">
        <v>1064</v>
      </c>
      <c r="D826" s="8" t="s">
        <v>19</v>
      </c>
      <c r="E826" s="8" t="s">
        <v>63</v>
      </c>
      <c r="F826" s="8" t="s">
        <v>1065</v>
      </c>
      <c r="G826" s="8">
        <v>1</v>
      </c>
      <c r="H826" s="11">
        <v>80000</v>
      </c>
      <c r="I826" s="8" t="s">
        <v>44</v>
      </c>
      <c r="J826" s="8" t="s">
        <v>65</v>
      </c>
      <c r="K826" s="8"/>
      <c r="L826" s="8" t="s">
        <v>66</v>
      </c>
      <c r="M826" s="32" t="s">
        <v>34</v>
      </c>
      <c r="N826" s="32" t="str">
        <f t="shared" si="6"/>
        <v>Dezembro</v>
      </c>
      <c r="O826" s="8" t="s">
        <v>1066</v>
      </c>
      <c r="P826" s="45">
        <v>46062</v>
      </c>
    </row>
    <row r="827" spans="1:16" ht="51" x14ac:dyDescent="0.25">
      <c r="A827" s="34">
        <v>328</v>
      </c>
      <c r="B827" s="8" t="s">
        <v>34</v>
      </c>
      <c r="C827" s="8" t="s">
        <v>1067</v>
      </c>
      <c r="D827" s="8" t="s">
        <v>104</v>
      </c>
      <c r="E827" s="8" t="s">
        <v>1068</v>
      </c>
      <c r="F827" s="8" t="s">
        <v>1069</v>
      </c>
      <c r="G827" s="8">
        <v>21</v>
      </c>
      <c r="H827" s="11">
        <v>70000</v>
      </c>
      <c r="I827" s="8" t="s">
        <v>199</v>
      </c>
      <c r="J827" s="8" t="s">
        <v>65</v>
      </c>
      <c r="K827" s="8"/>
      <c r="L827" s="8" t="s">
        <v>25</v>
      </c>
      <c r="M827" s="32" t="s">
        <v>34</v>
      </c>
      <c r="N827" s="32" t="str">
        <f t="shared" si="6"/>
        <v>Fevereiro</v>
      </c>
      <c r="O827" s="24"/>
      <c r="P827" s="24"/>
    </row>
    <row r="828" spans="1:16" ht="29.25" customHeight="1" x14ac:dyDescent="0.25">
      <c r="A828" s="34">
        <v>329</v>
      </c>
      <c r="B828" s="8" t="s">
        <v>34</v>
      </c>
      <c r="C828" s="8" t="s">
        <v>1070</v>
      </c>
      <c r="D828" s="8" t="s">
        <v>19</v>
      </c>
      <c r="E828" s="8" t="s">
        <v>510</v>
      </c>
      <c r="F828" s="8" t="s">
        <v>1071</v>
      </c>
      <c r="G828" s="8">
        <v>10</v>
      </c>
      <c r="H828" s="11">
        <v>350000</v>
      </c>
      <c r="I828" s="8" t="s">
        <v>69</v>
      </c>
      <c r="J828" s="8" t="s">
        <v>65</v>
      </c>
      <c r="K828" s="8"/>
      <c r="L828" s="8" t="s">
        <v>127</v>
      </c>
      <c r="M828" s="32" t="s">
        <v>34</v>
      </c>
      <c r="N828" s="32" t="str">
        <f t="shared" si="6"/>
        <v>Janeiro</v>
      </c>
      <c r="O828" s="24"/>
      <c r="P828" s="24"/>
    </row>
    <row r="829" spans="1:16" ht="39.75" customHeight="1" x14ac:dyDescent="0.25">
      <c r="A829" s="34">
        <v>330</v>
      </c>
      <c r="B829" s="8" t="s">
        <v>34</v>
      </c>
      <c r="C829" s="8" t="s">
        <v>1072</v>
      </c>
      <c r="D829" s="8" t="s">
        <v>19</v>
      </c>
      <c r="E829" s="8" t="s">
        <v>195</v>
      </c>
      <c r="F829" s="8" t="s">
        <v>1073</v>
      </c>
      <c r="G829" s="8">
        <v>1</v>
      </c>
      <c r="H829" s="11">
        <v>50000</v>
      </c>
      <c r="I829" s="8" t="s">
        <v>90</v>
      </c>
      <c r="J829" s="8" t="s">
        <v>65</v>
      </c>
      <c r="K829" s="8"/>
      <c r="L829" s="8" t="s">
        <v>45</v>
      </c>
      <c r="M829" s="32" t="s">
        <v>34</v>
      </c>
      <c r="N829" s="32" t="str">
        <f t="shared" si="6"/>
        <v>Abril</v>
      </c>
      <c r="O829" s="24"/>
      <c r="P829" s="24"/>
    </row>
    <row r="830" spans="1:16" ht="51" x14ac:dyDescent="0.25">
      <c r="A830" s="34">
        <v>331</v>
      </c>
      <c r="B830" s="8" t="s">
        <v>34</v>
      </c>
      <c r="C830" s="8" t="s">
        <v>1074</v>
      </c>
      <c r="D830" s="8" t="s">
        <v>150</v>
      </c>
      <c r="E830" s="8" t="s">
        <v>151</v>
      </c>
      <c r="F830" s="8" t="s">
        <v>1075</v>
      </c>
      <c r="G830" s="8">
        <v>1</v>
      </c>
      <c r="H830" s="11">
        <v>300000</v>
      </c>
      <c r="I830" s="8" t="s">
        <v>23</v>
      </c>
      <c r="J830" s="8" t="s">
        <v>24</v>
      </c>
      <c r="K830" s="8"/>
      <c r="L830" s="8" t="s">
        <v>153</v>
      </c>
      <c r="M830" s="32" t="s">
        <v>34</v>
      </c>
      <c r="N830" s="32" t="str">
        <f t="shared" si="6"/>
        <v>Junho</v>
      </c>
      <c r="O830" s="24"/>
      <c r="P830" s="24"/>
    </row>
    <row r="831" spans="1:16" ht="51" x14ac:dyDescent="0.25">
      <c r="A831" s="34">
        <v>332</v>
      </c>
      <c r="B831" s="8" t="s">
        <v>34</v>
      </c>
      <c r="C831" s="8" t="s">
        <v>1076</v>
      </c>
      <c r="D831" s="8" t="s">
        <v>19</v>
      </c>
      <c r="E831" s="8" t="s">
        <v>510</v>
      </c>
      <c r="F831" s="8" t="s">
        <v>1077</v>
      </c>
      <c r="G831" s="8" t="s">
        <v>1078</v>
      </c>
      <c r="H831" s="11">
        <v>6215000</v>
      </c>
      <c r="I831" s="8" t="s">
        <v>44</v>
      </c>
      <c r="J831" s="8" t="s">
        <v>24</v>
      </c>
      <c r="K831" s="8"/>
      <c r="L831" s="8" t="s">
        <v>98</v>
      </c>
      <c r="M831" s="32" t="s">
        <v>34</v>
      </c>
      <c r="N831" s="32" t="str">
        <f t="shared" si="6"/>
        <v>Dezembro</v>
      </c>
      <c r="O831" s="24"/>
      <c r="P831" s="24"/>
    </row>
    <row r="832" spans="1:16" ht="92.25" customHeight="1" x14ac:dyDescent="0.25">
      <c r="A832" s="7">
        <v>333</v>
      </c>
      <c r="B832" s="8" t="s">
        <v>34</v>
      </c>
      <c r="C832" s="9" t="s">
        <v>1079</v>
      </c>
      <c r="D832" s="9" t="s">
        <v>41</v>
      </c>
      <c r="E832" s="9" t="s">
        <v>1080</v>
      </c>
      <c r="F832" s="8" t="s">
        <v>1081</v>
      </c>
      <c r="G832" s="9" t="s">
        <v>70</v>
      </c>
      <c r="H832" s="11">
        <v>90000</v>
      </c>
      <c r="I832" s="8" t="s">
        <v>89</v>
      </c>
      <c r="J832" s="8" t="s">
        <v>65</v>
      </c>
      <c r="K832" s="9"/>
      <c r="L832" s="9" t="s">
        <v>45</v>
      </c>
      <c r="M832" s="12" t="s">
        <v>34</v>
      </c>
      <c r="N832" s="32" t="str">
        <f t="shared" si="6"/>
        <v>Maio</v>
      </c>
      <c r="O832" s="9" t="s">
        <v>1082</v>
      </c>
      <c r="P832" s="13">
        <v>46104</v>
      </c>
    </row>
    <row r="833" spans="1:16" ht="109.5" customHeight="1" x14ac:dyDescent="0.25">
      <c r="A833" s="14"/>
      <c r="B833" s="35" t="s">
        <v>33</v>
      </c>
      <c r="C833" s="15"/>
      <c r="D833" s="15"/>
      <c r="E833" s="15"/>
      <c r="F833" s="35" t="s">
        <v>1083</v>
      </c>
      <c r="G833" s="15"/>
      <c r="H833" s="123">
        <v>10000</v>
      </c>
      <c r="I833" s="62" t="s">
        <v>199</v>
      </c>
      <c r="J833" s="9" t="s">
        <v>24</v>
      </c>
      <c r="K833" s="15"/>
      <c r="L833" s="15"/>
      <c r="M833" s="17"/>
      <c r="N833" s="12" t="str">
        <f t="shared" si="6"/>
        <v>Fevereiro</v>
      </c>
      <c r="O833" s="15"/>
      <c r="P833" s="15"/>
    </row>
    <row r="834" spans="1:16" ht="96.75" customHeight="1" x14ac:dyDescent="0.25">
      <c r="A834" s="14"/>
      <c r="B834" s="35" t="s">
        <v>30</v>
      </c>
      <c r="C834" s="15"/>
      <c r="D834" s="15"/>
      <c r="E834" s="15"/>
      <c r="F834" s="35" t="s">
        <v>1084</v>
      </c>
      <c r="G834" s="15"/>
      <c r="H834" s="123">
        <v>10000</v>
      </c>
      <c r="I834" s="64"/>
      <c r="J834" s="15"/>
      <c r="K834" s="15"/>
      <c r="L834" s="15"/>
      <c r="M834" s="17"/>
      <c r="N834" s="19"/>
      <c r="O834" s="15"/>
      <c r="P834" s="15"/>
    </row>
    <row r="835" spans="1:16" ht="105.75" customHeight="1" x14ac:dyDescent="0.25">
      <c r="A835" s="20"/>
      <c r="B835" s="8" t="s">
        <v>36</v>
      </c>
      <c r="C835" s="18"/>
      <c r="D835" s="18"/>
      <c r="E835" s="18"/>
      <c r="F835" s="8" t="s">
        <v>1085</v>
      </c>
      <c r="G835" s="18"/>
      <c r="H835" s="11">
        <v>10000</v>
      </c>
      <c r="I835" s="8" t="s">
        <v>39</v>
      </c>
      <c r="J835" s="18"/>
      <c r="K835" s="18"/>
      <c r="L835" s="18"/>
      <c r="M835" s="19"/>
      <c r="N835" s="32" t="str">
        <f t="shared" si="6"/>
        <v>Setembro</v>
      </c>
      <c r="O835" s="18"/>
      <c r="P835" s="18"/>
    </row>
    <row r="836" spans="1:16" ht="103.5" customHeight="1" x14ac:dyDescent="0.25">
      <c r="A836" s="34">
        <v>334</v>
      </c>
      <c r="B836" s="8" t="s">
        <v>34</v>
      </c>
      <c r="C836" s="8" t="s">
        <v>1086</v>
      </c>
      <c r="D836" s="8" t="s">
        <v>19</v>
      </c>
      <c r="E836" s="8" t="s">
        <v>100</v>
      </c>
      <c r="F836" s="8" t="s">
        <v>1087</v>
      </c>
      <c r="G836" s="8" t="s">
        <v>22</v>
      </c>
      <c r="H836" s="11">
        <v>300000</v>
      </c>
      <c r="I836" s="8" t="s">
        <v>23</v>
      </c>
      <c r="J836" s="8" t="s">
        <v>24</v>
      </c>
      <c r="K836" s="8"/>
      <c r="L836" s="8" t="s">
        <v>25</v>
      </c>
      <c r="M836" s="32" t="s">
        <v>34</v>
      </c>
      <c r="N836" s="32" t="str">
        <f t="shared" si="6"/>
        <v>Junho</v>
      </c>
      <c r="O836" s="34" t="s">
        <v>1088</v>
      </c>
      <c r="P836" s="40">
        <v>46036</v>
      </c>
    </row>
    <row r="837" spans="1:16" ht="140.25" x14ac:dyDescent="0.25">
      <c r="A837" s="34">
        <v>335</v>
      </c>
      <c r="B837" s="8" t="s">
        <v>34</v>
      </c>
      <c r="C837" s="8" t="s">
        <v>1089</v>
      </c>
      <c r="D837" s="8" t="s">
        <v>315</v>
      </c>
      <c r="E837" s="8" t="s">
        <v>507</v>
      </c>
      <c r="F837" s="8" t="s">
        <v>1090</v>
      </c>
      <c r="G837" s="8">
        <v>1</v>
      </c>
      <c r="H837" s="11">
        <v>120000</v>
      </c>
      <c r="I837" s="8" t="s">
        <v>89</v>
      </c>
      <c r="J837" s="8" t="s">
        <v>65</v>
      </c>
      <c r="K837" s="8"/>
      <c r="L837" s="8" t="s">
        <v>66</v>
      </c>
      <c r="M837" s="32" t="s">
        <v>34</v>
      </c>
      <c r="N837" s="32" t="str">
        <f t="shared" si="6"/>
        <v>Maio</v>
      </c>
      <c r="O837" s="8" t="s">
        <v>1091</v>
      </c>
      <c r="P837" s="45">
        <v>46031</v>
      </c>
    </row>
    <row r="838" spans="1:16" ht="178.5" x14ac:dyDescent="0.25">
      <c r="A838" s="34">
        <v>336</v>
      </c>
      <c r="B838" s="8" t="s">
        <v>34</v>
      </c>
      <c r="C838" s="8" t="s">
        <v>1092</v>
      </c>
      <c r="D838" s="8" t="s">
        <v>104</v>
      </c>
      <c r="E838" s="8" t="s">
        <v>183</v>
      </c>
      <c r="F838" s="8" t="s">
        <v>1093</v>
      </c>
      <c r="G838" s="8" t="s">
        <v>1094</v>
      </c>
      <c r="H838" s="11">
        <v>180000</v>
      </c>
      <c r="I838" s="8" t="s">
        <v>293</v>
      </c>
      <c r="J838" s="8" t="s">
        <v>65</v>
      </c>
      <c r="K838" s="8"/>
      <c r="L838" s="8" t="s">
        <v>66</v>
      </c>
      <c r="M838" s="32" t="s">
        <v>34</v>
      </c>
      <c r="N838" s="32" t="str">
        <f t="shared" si="6"/>
        <v>Janeiro</v>
      </c>
      <c r="O838" s="24"/>
      <c r="P838" s="24"/>
    </row>
    <row r="839" spans="1:16" ht="165.75" x14ac:dyDescent="0.25">
      <c r="A839" s="34">
        <v>337</v>
      </c>
      <c r="B839" s="8" t="s">
        <v>34</v>
      </c>
      <c r="C839" s="8" t="s">
        <v>1095</v>
      </c>
      <c r="D839" s="8" t="s">
        <v>315</v>
      </c>
      <c r="E839" s="8" t="s">
        <v>507</v>
      </c>
      <c r="F839" s="8" t="s">
        <v>1096</v>
      </c>
      <c r="G839" s="8">
        <v>1</v>
      </c>
      <c r="H839" s="11">
        <v>30000</v>
      </c>
      <c r="I839" s="8" t="s">
        <v>293</v>
      </c>
      <c r="J839" s="8" t="s">
        <v>65</v>
      </c>
      <c r="K839" s="8"/>
      <c r="L839" s="8" t="s">
        <v>66</v>
      </c>
      <c r="M839" s="32" t="s">
        <v>34</v>
      </c>
      <c r="N839" s="32" t="str">
        <f t="shared" si="6"/>
        <v>Janeiro</v>
      </c>
      <c r="O839" s="24"/>
      <c r="P839" s="24"/>
    </row>
    <row r="840" spans="1:16" ht="76.5" x14ac:dyDescent="0.25">
      <c r="A840" s="34">
        <v>338</v>
      </c>
      <c r="B840" s="8" t="s">
        <v>34</v>
      </c>
      <c r="C840" s="8" t="s">
        <v>1097</v>
      </c>
      <c r="D840" s="8" t="s">
        <v>104</v>
      </c>
      <c r="E840" s="8" t="s">
        <v>1098</v>
      </c>
      <c r="F840" s="8" t="s">
        <v>1099</v>
      </c>
      <c r="G840" s="8">
        <v>8</v>
      </c>
      <c r="H840" s="11">
        <v>120000</v>
      </c>
      <c r="I840" s="8" t="s">
        <v>89</v>
      </c>
      <c r="J840" s="8" t="s">
        <v>65</v>
      </c>
      <c r="K840" s="8"/>
      <c r="L840" s="8" t="s">
        <v>45</v>
      </c>
      <c r="M840" s="32" t="s">
        <v>34</v>
      </c>
      <c r="N840" s="32" t="str">
        <f t="shared" si="6"/>
        <v>Maio</v>
      </c>
      <c r="O840" s="24"/>
      <c r="P840" s="24"/>
    </row>
    <row r="841" spans="1:16" ht="127.5" x14ac:dyDescent="0.25">
      <c r="A841" s="34">
        <v>339</v>
      </c>
      <c r="B841" s="8" t="s">
        <v>34</v>
      </c>
      <c r="C841" s="8" t="s">
        <v>1100</v>
      </c>
      <c r="D841" s="8" t="s">
        <v>104</v>
      </c>
      <c r="E841" s="8" t="s">
        <v>1098</v>
      </c>
      <c r="F841" s="8" t="s">
        <v>1101</v>
      </c>
      <c r="G841" s="8">
        <v>7</v>
      </c>
      <c r="H841" s="11">
        <v>21000</v>
      </c>
      <c r="I841" s="8" t="s">
        <v>89</v>
      </c>
      <c r="J841" s="8" t="s">
        <v>65</v>
      </c>
      <c r="K841" s="8"/>
      <c r="L841" s="8" t="s">
        <v>66</v>
      </c>
      <c r="M841" s="32" t="s">
        <v>34</v>
      </c>
      <c r="N841" s="32" t="str">
        <f t="shared" si="6"/>
        <v>Maio</v>
      </c>
      <c r="O841" s="24"/>
      <c r="P841" s="24"/>
    </row>
    <row r="842" spans="1:16" ht="127.5" x14ac:dyDescent="0.25">
      <c r="A842" s="34">
        <v>340</v>
      </c>
      <c r="B842" s="8" t="s">
        <v>34</v>
      </c>
      <c r="C842" s="8" t="s">
        <v>1102</v>
      </c>
      <c r="D842" s="8" t="s">
        <v>41</v>
      </c>
      <c r="E842" s="8" t="s">
        <v>996</v>
      </c>
      <c r="F842" s="8" t="s">
        <v>1103</v>
      </c>
      <c r="G842" s="8">
        <v>4000</v>
      </c>
      <c r="H842" s="11">
        <v>1800000</v>
      </c>
      <c r="I842" s="8" t="s">
        <v>44</v>
      </c>
      <c r="J842" s="8" t="s">
        <v>24</v>
      </c>
      <c r="K842" s="8"/>
      <c r="L842" s="8" t="s">
        <v>66</v>
      </c>
      <c r="M842" s="32" t="s">
        <v>34</v>
      </c>
      <c r="N842" s="32" t="str">
        <f t="shared" si="6"/>
        <v>Dezembro</v>
      </c>
      <c r="O842" s="24"/>
      <c r="P842" s="24"/>
    </row>
    <row r="843" spans="1:16" ht="102" x14ac:dyDescent="0.25">
      <c r="A843" s="34">
        <v>341</v>
      </c>
      <c r="B843" s="8" t="s">
        <v>34</v>
      </c>
      <c r="C843" s="8" t="s">
        <v>1104</v>
      </c>
      <c r="D843" s="8" t="s">
        <v>41</v>
      </c>
      <c r="E843" s="8" t="s">
        <v>996</v>
      </c>
      <c r="F843" s="8" t="s">
        <v>1105</v>
      </c>
      <c r="G843" s="8">
        <v>14</v>
      </c>
      <c r="H843" s="11">
        <v>120000</v>
      </c>
      <c r="I843" s="8" t="s">
        <v>293</v>
      </c>
      <c r="J843" s="8" t="s">
        <v>65</v>
      </c>
      <c r="K843" s="8"/>
      <c r="L843" s="8" t="s">
        <v>66</v>
      </c>
      <c r="M843" s="32" t="s">
        <v>34</v>
      </c>
      <c r="N843" s="32" t="str">
        <f t="shared" si="6"/>
        <v>Janeiro</v>
      </c>
      <c r="O843" s="24"/>
      <c r="P843" s="24"/>
    </row>
    <row r="844" spans="1:16" ht="89.25" x14ac:dyDescent="0.25">
      <c r="A844" s="34">
        <v>342</v>
      </c>
      <c r="B844" s="8" t="s">
        <v>34</v>
      </c>
      <c r="C844" s="8" t="s">
        <v>1106</v>
      </c>
      <c r="D844" s="8" t="s">
        <v>41</v>
      </c>
      <c r="E844" s="8" t="s">
        <v>996</v>
      </c>
      <c r="F844" s="8" t="s">
        <v>1107</v>
      </c>
      <c r="G844" s="8">
        <v>31</v>
      </c>
      <c r="H844" s="11">
        <v>130000</v>
      </c>
      <c r="I844" s="8" t="s">
        <v>114</v>
      </c>
      <c r="J844" s="8" t="s">
        <v>65</v>
      </c>
      <c r="K844" s="8"/>
      <c r="L844" s="8" t="s">
        <v>66</v>
      </c>
      <c r="M844" s="32" t="s">
        <v>34</v>
      </c>
      <c r="N844" s="32" t="str">
        <f t="shared" si="6"/>
        <v>Março</v>
      </c>
      <c r="O844" s="24"/>
      <c r="P844" s="24"/>
    </row>
    <row r="845" spans="1:16" ht="89.25" x14ac:dyDescent="0.25">
      <c r="A845" s="34">
        <v>343</v>
      </c>
      <c r="B845" s="8" t="s">
        <v>34</v>
      </c>
      <c r="C845" s="8" t="s">
        <v>1108</v>
      </c>
      <c r="D845" s="8" t="s">
        <v>41</v>
      </c>
      <c r="E845" s="8" t="s">
        <v>996</v>
      </c>
      <c r="F845" s="8" t="s">
        <v>1109</v>
      </c>
      <c r="G845" s="8">
        <v>170</v>
      </c>
      <c r="H845" s="11">
        <v>50000</v>
      </c>
      <c r="I845" s="8" t="s">
        <v>90</v>
      </c>
      <c r="J845" s="8" t="s">
        <v>65</v>
      </c>
      <c r="K845" s="8"/>
      <c r="L845" s="8" t="s">
        <v>66</v>
      </c>
      <c r="M845" s="32" t="s">
        <v>34</v>
      </c>
      <c r="N845" s="32" t="str">
        <f t="shared" si="6"/>
        <v>Abril</v>
      </c>
      <c r="O845" s="24"/>
      <c r="P845" s="24"/>
    </row>
    <row r="846" spans="1:16" ht="89.25" x14ac:dyDescent="0.25">
      <c r="A846" s="34">
        <v>344</v>
      </c>
      <c r="B846" s="8" t="s">
        <v>34</v>
      </c>
      <c r="C846" s="8" t="s">
        <v>1110</v>
      </c>
      <c r="D846" s="8" t="s">
        <v>41</v>
      </c>
      <c r="E846" s="8" t="s">
        <v>996</v>
      </c>
      <c r="F846" s="8" t="s">
        <v>1111</v>
      </c>
      <c r="G846" s="8">
        <v>21</v>
      </c>
      <c r="H846" s="11">
        <v>20000</v>
      </c>
      <c r="I846" s="8" t="s">
        <v>90</v>
      </c>
      <c r="J846" s="8" t="s">
        <v>65</v>
      </c>
      <c r="K846" s="8"/>
      <c r="L846" s="8" t="s">
        <v>66</v>
      </c>
      <c r="M846" s="32" t="s">
        <v>34</v>
      </c>
      <c r="N846" s="32" t="str">
        <f t="shared" si="6"/>
        <v>Abril</v>
      </c>
      <c r="O846" s="24"/>
      <c r="P846" s="24"/>
    </row>
    <row r="847" spans="1:16" ht="76.5" x14ac:dyDescent="0.25">
      <c r="A847" s="34">
        <v>345</v>
      </c>
      <c r="B847" s="8" t="s">
        <v>34</v>
      </c>
      <c r="C847" s="8" t="s">
        <v>1112</v>
      </c>
      <c r="D847" s="8" t="s">
        <v>104</v>
      </c>
      <c r="E847" s="8" t="s">
        <v>1098</v>
      </c>
      <c r="F847" s="8" t="s">
        <v>1113</v>
      </c>
      <c r="G847" s="8">
        <v>10</v>
      </c>
      <c r="H847" s="11">
        <v>17000</v>
      </c>
      <c r="I847" s="8" t="s">
        <v>89</v>
      </c>
      <c r="J847" s="8" t="s">
        <v>65</v>
      </c>
      <c r="K847" s="8"/>
      <c r="L847" s="8" t="s">
        <v>66</v>
      </c>
      <c r="M847" s="32" t="s">
        <v>34</v>
      </c>
      <c r="N847" s="32" t="str">
        <f t="shared" si="6"/>
        <v>Maio</v>
      </c>
      <c r="O847" s="24"/>
      <c r="P847" s="24"/>
    </row>
    <row r="848" spans="1:16" ht="114.75" x14ac:dyDescent="0.25">
      <c r="A848" s="34">
        <v>346</v>
      </c>
      <c r="B848" s="8" t="s">
        <v>34</v>
      </c>
      <c r="C848" s="8" t="s">
        <v>1114</v>
      </c>
      <c r="D848" s="8" t="s">
        <v>104</v>
      </c>
      <c r="E848" s="8" t="s">
        <v>1098</v>
      </c>
      <c r="F848" s="8" t="s">
        <v>1115</v>
      </c>
      <c r="G848" s="8">
        <v>10</v>
      </c>
      <c r="H848" s="11">
        <v>30000</v>
      </c>
      <c r="I848" s="8" t="s">
        <v>89</v>
      </c>
      <c r="J848" s="8" t="s">
        <v>65</v>
      </c>
      <c r="K848" s="8"/>
      <c r="L848" s="8" t="s">
        <v>66</v>
      </c>
      <c r="M848" s="32" t="s">
        <v>34</v>
      </c>
      <c r="N848" s="32" t="str">
        <f t="shared" si="6"/>
        <v>Maio</v>
      </c>
      <c r="O848" s="24"/>
      <c r="P848" s="24"/>
    </row>
    <row r="849" spans="1:16" ht="38.25" x14ac:dyDescent="0.25">
      <c r="A849" s="34">
        <v>347</v>
      </c>
      <c r="B849" s="8" t="s">
        <v>34</v>
      </c>
      <c r="C849" s="8" t="s">
        <v>1116</v>
      </c>
      <c r="D849" s="8" t="s">
        <v>19</v>
      </c>
      <c r="E849" s="8" t="s">
        <v>600</v>
      </c>
      <c r="F849" s="8" t="s">
        <v>1117</v>
      </c>
      <c r="G849" s="8" t="s">
        <v>1059</v>
      </c>
      <c r="H849" s="11">
        <v>300000</v>
      </c>
      <c r="I849" s="8" t="s">
        <v>114</v>
      </c>
      <c r="J849" s="8" t="s">
        <v>65</v>
      </c>
      <c r="K849" s="8"/>
      <c r="L849" s="8" t="s">
        <v>153</v>
      </c>
      <c r="M849" s="32" t="s">
        <v>34</v>
      </c>
      <c r="N849" s="32" t="str">
        <f t="shared" si="6"/>
        <v>Março</v>
      </c>
      <c r="O849" s="24"/>
      <c r="P849" s="24"/>
    </row>
    <row r="850" spans="1:16" ht="44.25" customHeight="1" x14ac:dyDescent="0.25">
      <c r="A850" s="34">
        <v>348</v>
      </c>
      <c r="B850" s="8" t="s">
        <v>34</v>
      </c>
      <c r="C850" s="8" t="s">
        <v>1118</v>
      </c>
      <c r="D850" s="8" t="s">
        <v>19</v>
      </c>
      <c r="E850" s="8" t="s">
        <v>1119</v>
      </c>
      <c r="F850" s="8" t="s">
        <v>1120</v>
      </c>
      <c r="G850" s="8" t="s">
        <v>1059</v>
      </c>
      <c r="H850" s="11">
        <v>330000</v>
      </c>
      <c r="I850" s="8" t="s">
        <v>199</v>
      </c>
      <c r="J850" s="8" t="s">
        <v>65</v>
      </c>
      <c r="K850" s="8"/>
      <c r="L850" s="8" t="s">
        <v>45</v>
      </c>
      <c r="M850" s="32" t="s">
        <v>34</v>
      </c>
      <c r="N850" s="32" t="str">
        <f t="shared" si="6"/>
        <v>Fevereiro</v>
      </c>
      <c r="O850" s="24"/>
      <c r="P850" s="24"/>
    </row>
    <row r="851" spans="1:16" ht="54.75" customHeight="1" x14ac:dyDescent="0.25">
      <c r="A851" s="34">
        <v>349</v>
      </c>
      <c r="B851" s="8" t="s">
        <v>34</v>
      </c>
      <c r="C851" s="8" t="s">
        <v>1121</v>
      </c>
      <c r="D851" s="8" t="s">
        <v>150</v>
      </c>
      <c r="E851" s="8" t="s">
        <v>608</v>
      </c>
      <c r="F851" s="8" t="s">
        <v>1122</v>
      </c>
      <c r="G851" s="8" t="s">
        <v>1059</v>
      </c>
      <c r="H851" s="11">
        <v>200000</v>
      </c>
      <c r="I851" s="8" t="s">
        <v>293</v>
      </c>
      <c r="J851" s="8" t="s">
        <v>24</v>
      </c>
      <c r="K851" s="8"/>
      <c r="L851" s="8" t="s">
        <v>45</v>
      </c>
      <c r="M851" s="32" t="s">
        <v>34</v>
      </c>
      <c r="N851" s="32" t="str">
        <f t="shared" si="6"/>
        <v>Janeiro</v>
      </c>
      <c r="O851" s="24"/>
      <c r="P851" s="24"/>
    </row>
    <row r="852" spans="1:16" ht="76.5" x14ac:dyDescent="0.25">
      <c r="A852" s="34">
        <v>350</v>
      </c>
      <c r="B852" s="8" t="s">
        <v>34</v>
      </c>
      <c r="C852" s="8" t="s">
        <v>1123</v>
      </c>
      <c r="D852" s="8" t="s">
        <v>150</v>
      </c>
      <c r="E852" s="8" t="s">
        <v>151</v>
      </c>
      <c r="F852" s="8" t="s">
        <v>1124</v>
      </c>
      <c r="G852" s="8">
        <v>1</v>
      </c>
      <c r="H852" s="11">
        <v>250000</v>
      </c>
      <c r="I852" s="8" t="s">
        <v>293</v>
      </c>
      <c r="J852" s="8" t="s">
        <v>24</v>
      </c>
      <c r="K852" s="8"/>
      <c r="L852" s="8" t="s">
        <v>153</v>
      </c>
      <c r="M852" s="32" t="s">
        <v>34</v>
      </c>
      <c r="N852" s="32" t="str">
        <f t="shared" si="6"/>
        <v>Janeiro</v>
      </c>
      <c r="O852" s="8" t="s">
        <v>1125</v>
      </c>
      <c r="P852" s="45">
        <v>46219</v>
      </c>
    </row>
    <row r="853" spans="1:16" ht="43.5" customHeight="1" x14ac:dyDescent="0.25">
      <c r="A853" s="34">
        <v>351</v>
      </c>
      <c r="B853" s="8" t="s">
        <v>34</v>
      </c>
      <c r="C853" s="8" t="s">
        <v>1126</v>
      </c>
      <c r="D853" s="8" t="s">
        <v>150</v>
      </c>
      <c r="E853" s="8" t="s">
        <v>151</v>
      </c>
      <c r="F853" s="8" t="s">
        <v>1127</v>
      </c>
      <c r="G853" s="8">
        <v>1</v>
      </c>
      <c r="H853" s="11">
        <v>150000</v>
      </c>
      <c r="I853" s="8" t="s">
        <v>293</v>
      </c>
      <c r="J853" s="8" t="s">
        <v>65</v>
      </c>
      <c r="K853" s="8"/>
      <c r="L853" s="8" t="s">
        <v>153</v>
      </c>
      <c r="M853" s="32" t="s">
        <v>34</v>
      </c>
      <c r="N853" s="32" t="str">
        <f t="shared" si="6"/>
        <v>Janeiro</v>
      </c>
      <c r="O853" s="24"/>
      <c r="P853" s="24"/>
    </row>
    <row r="854" spans="1:16" ht="63.75" x14ac:dyDescent="0.25">
      <c r="A854" s="34">
        <v>352</v>
      </c>
      <c r="B854" s="8" t="s">
        <v>33</v>
      </c>
      <c r="C854" s="8" t="s">
        <v>1128</v>
      </c>
      <c r="D854" s="8" t="s">
        <v>19</v>
      </c>
      <c r="E854" s="8" t="s">
        <v>100</v>
      </c>
      <c r="F854" s="8" t="s">
        <v>1129</v>
      </c>
      <c r="G854" s="8">
        <v>9</v>
      </c>
      <c r="H854" s="11">
        <v>30000</v>
      </c>
      <c r="I854" s="8" t="s">
        <v>69</v>
      </c>
      <c r="J854" s="8" t="s">
        <v>65</v>
      </c>
      <c r="K854" s="8"/>
      <c r="L854" s="8" t="s">
        <v>86</v>
      </c>
      <c r="M854" s="32" t="s">
        <v>34</v>
      </c>
      <c r="N854" s="32" t="str">
        <f t="shared" si="6"/>
        <v>Janeiro</v>
      </c>
      <c r="O854" s="34" t="s">
        <v>1130</v>
      </c>
      <c r="P854" s="40">
        <v>45987</v>
      </c>
    </row>
    <row r="855" spans="1:16" ht="51.75" customHeight="1" x14ac:dyDescent="0.25">
      <c r="A855" s="34">
        <v>353</v>
      </c>
      <c r="B855" s="8" t="s">
        <v>36</v>
      </c>
      <c r="C855" s="8" t="s">
        <v>1131</v>
      </c>
      <c r="D855" s="8" t="s">
        <v>19</v>
      </c>
      <c r="E855" s="8" t="s">
        <v>1132</v>
      </c>
      <c r="F855" s="8" t="s">
        <v>1133</v>
      </c>
      <c r="G855" s="8" t="s">
        <v>22</v>
      </c>
      <c r="H855" s="11">
        <v>24000000</v>
      </c>
      <c r="I855" s="8" t="s">
        <v>38</v>
      </c>
      <c r="J855" s="8" t="s">
        <v>24</v>
      </c>
      <c r="K855" s="8"/>
      <c r="L855" s="8" t="s">
        <v>86</v>
      </c>
      <c r="M855" s="32" t="s">
        <v>36</v>
      </c>
      <c r="N855" s="32" t="str">
        <f t="shared" si="6"/>
        <v>Dezembro</v>
      </c>
      <c r="O855" s="8" t="s">
        <v>1134</v>
      </c>
      <c r="P855" s="45">
        <v>46031</v>
      </c>
    </row>
    <row r="856" spans="1:16" ht="25.5" x14ac:dyDescent="0.25">
      <c r="A856" s="34">
        <v>354</v>
      </c>
      <c r="B856" s="8" t="s">
        <v>36</v>
      </c>
      <c r="C856" s="8" t="s">
        <v>1135</v>
      </c>
      <c r="D856" s="8" t="s">
        <v>19</v>
      </c>
      <c r="E856" s="8" t="s">
        <v>1136</v>
      </c>
      <c r="F856" s="8" t="s">
        <v>1137</v>
      </c>
      <c r="G856" s="8" t="s">
        <v>22</v>
      </c>
      <c r="H856" s="11">
        <v>324000</v>
      </c>
      <c r="I856" s="8" t="s">
        <v>38</v>
      </c>
      <c r="J856" s="8" t="s">
        <v>24</v>
      </c>
      <c r="K856" s="8"/>
      <c r="L856" s="8" t="s">
        <v>86</v>
      </c>
      <c r="M856" s="32" t="s">
        <v>36</v>
      </c>
      <c r="N856" s="32" t="str">
        <f t="shared" si="6"/>
        <v>Dezembro</v>
      </c>
      <c r="O856" s="24"/>
      <c r="P856" s="24"/>
    </row>
    <row r="857" spans="1:16" ht="38.25" x14ac:dyDescent="0.25">
      <c r="A857" s="34">
        <v>355</v>
      </c>
      <c r="B857" s="8" t="s">
        <v>36</v>
      </c>
      <c r="C857" s="8" t="s">
        <v>1138</v>
      </c>
      <c r="D857" s="8" t="s">
        <v>19</v>
      </c>
      <c r="E857" s="8" t="s">
        <v>125</v>
      </c>
      <c r="F857" s="8" t="s">
        <v>1139</v>
      </c>
      <c r="G857" s="8" t="s">
        <v>22</v>
      </c>
      <c r="H857" s="11">
        <v>310200</v>
      </c>
      <c r="I857" s="8" t="s">
        <v>38</v>
      </c>
      <c r="J857" s="8" t="s">
        <v>24</v>
      </c>
      <c r="K857" s="8"/>
      <c r="L857" s="8" t="s">
        <v>66</v>
      </c>
      <c r="M857" s="32" t="s">
        <v>36</v>
      </c>
      <c r="N857" s="32" t="str">
        <f t="shared" si="6"/>
        <v>Dezembro</v>
      </c>
      <c r="O857" s="34" t="s">
        <v>1140</v>
      </c>
      <c r="P857" s="40">
        <v>46003</v>
      </c>
    </row>
    <row r="858" spans="1:16" ht="51" x14ac:dyDescent="0.25">
      <c r="A858" s="34">
        <v>356</v>
      </c>
      <c r="B858" s="8" t="s">
        <v>36</v>
      </c>
      <c r="C858" s="8" t="s">
        <v>1141</v>
      </c>
      <c r="D858" s="8" t="s">
        <v>19</v>
      </c>
      <c r="E858" s="8" t="s">
        <v>125</v>
      </c>
      <c r="F858" s="8" t="s">
        <v>1142</v>
      </c>
      <c r="G858" s="8" t="s">
        <v>22</v>
      </c>
      <c r="H858" s="11">
        <v>453245.28</v>
      </c>
      <c r="I858" s="8" t="s">
        <v>199</v>
      </c>
      <c r="J858" s="8" t="s">
        <v>24</v>
      </c>
      <c r="K858" s="8"/>
      <c r="L858" s="8" t="s">
        <v>66</v>
      </c>
      <c r="M858" s="32" t="s">
        <v>36</v>
      </c>
      <c r="N858" s="32" t="str">
        <f t="shared" si="6"/>
        <v>Fevereiro</v>
      </c>
      <c r="O858" s="34" t="s">
        <v>1143</v>
      </c>
      <c r="P858" s="40">
        <v>45992</v>
      </c>
    </row>
    <row r="859" spans="1:16" ht="27" customHeight="1" x14ac:dyDescent="0.25">
      <c r="A859" s="34">
        <v>357</v>
      </c>
      <c r="B859" s="8" t="s">
        <v>36</v>
      </c>
      <c r="C859" s="8" t="s">
        <v>1144</v>
      </c>
      <c r="D859" s="8" t="s">
        <v>19</v>
      </c>
      <c r="E859" s="8" t="s">
        <v>100</v>
      </c>
      <c r="F859" s="8" t="s">
        <v>1145</v>
      </c>
      <c r="G859" s="8" t="s">
        <v>22</v>
      </c>
      <c r="H859" s="11">
        <v>120000</v>
      </c>
      <c r="I859" s="8" t="s">
        <v>38</v>
      </c>
      <c r="J859" s="8" t="s">
        <v>24</v>
      </c>
      <c r="K859" s="8"/>
      <c r="L859" s="8" t="s">
        <v>25</v>
      </c>
      <c r="M859" s="32" t="s">
        <v>36</v>
      </c>
      <c r="N859" s="32" t="str">
        <f t="shared" si="6"/>
        <v>Dezembro</v>
      </c>
      <c r="O859" s="8" t="s">
        <v>1146</v>
      </c>
      <c r="P859" s="45" t="s">
        <v>1147</v>
      </c>
    </row>
    <row r="860" spans="1:16" ht="32.25" customHeight="1" x14ac:dyDescent="0.25">
      <c r="A860" s="34">
        <v>358</v>
      </c>
      <c r="B860" s="8" t="s">
        <v>36</v>
      </c>
      <c r="C860" s="8" t="s">
        <v>1148</v>
      </c>
      <c r="D860" s="8" t="s">
        <v>19</v>
      </c>
      <c r="E860" s="8" t="s">
        <v>100</v>
      </c>
      <c r="F860" s="8" t="s">
        <v>1149</v>
      </c>
      <c r="G860" s="8" t="s">
        <v>22</v>
      </c>
      <c r="H860" s="11">
        <v>120000</v>
      </c>
      <c r="I860" s="8" t="s">
        <v>38</v>
      </c>
      <c r="J860" s="8" t="s">
        <v>24</v>
      </c>
      <c r="K860" s="8"/>
      <c r="L860" s="8" t="s">
        <v>25</v>
      </c>
      <c r="M860" s="32" t="s">
        <v>36</v>
      </c>
      <c r="N860" s="32" t="str">
        <f t="shared" si="6"/>
        <v>Dezembro</v>
      </c>
      <c r="O860" s="34" t="s">
        <v>1150</v>
      </c>
      <c r="P860" s="40">
        <v>45992</v>
      </c>
    </row>
    <row r="861" spans="1:16" ht="28.5" customHeight="1" x14ac:dyDescent="0.25">
      <c r="A861" s="34">
        <v>359</v>
      </c>
      <c r="B861" s="8" t="s">
        <v>36</v>
      </c>
      <c r="C861" s="8" t="s">
        <v>1151</v>
      </c>
      <c r="D861" s="8" t="s">
        <v>19</v>
      </c>
      <c r="E861" s="8" t="s">
        <v>100</v>
      </c>
      <c r="F861" s="8" t="s">
        <v>1152</v>
      </c>
      <c r="G861" s="8" t="s">
        <v>22</v>
      </c>
      <c r="H861" s="11">
        <v>62473.08</v>
      </c>
      <c r="I861" s="8" t="s">
        <v>23</v>
      </c>
      <c r="J861" s="8" t="s">
        <v>24</v>
      </c>
      <c r="K861" s="8"/>
      <c r="L861" s="8" t="s">
        <v>25</v>
      </c>
      <c r="M861" s="32" t="s">
        <v>36</v>
      </c>
      <c r="N861" s="32" t="str">
        <f t="shared" si="6"/>
        <v>Junho</v>
      </c>
      <c r="O861" s="8" t="s">
        <v>1153</v>
      </c>
      <c r="P861" s="45">
        <v>46001</v>
      </c>
    </row>
    <row r="862" spans="1:16" ht="38.25" x14ac:dyDescent="0.25">
      <c r="A862" s="34">
        <v>360</v>
      </c>
      <c r="B862" s="8" t="s">
        <v>36</v>
      </c>
      <c r="C862" s="8" t="s">
        <v>1154</v>
      </c>
      <c r="D862" s="8" t="s">
        <v>19</v>
      </c>
      <c r="E862" s="8" t="s">
        <v>100</v>
      </c>
      <c r="F862" s="8" t="s">
        <v>1155</v>
      </c>
      <c r="G862" s="8" t="s">
        <v>22</v>
      </c>
      <c r="H862" s="11">
        <v>31004.04</v>
      </c>
      <c r="I862" s="8" t="s">
        <v>89</v>
      </c>
      <c r="J862" s="8" t="s">
        <v>24</v>
      </c>
      <c r="K862" s="8"/>
      <c r="L862" s="8" t="s">
        <v>25</v>
      </c>
      <c r="M862" s="32" t="s">
        <v>36</v>
      </c>
      <c r="N862" s="32" t="str">
        <f t="shared" si="6"/>
        <v>Maio</v>
      </c>
      <c r="O862" s="8" t="s">
        <v>1156</v>
      </c>
      <c r="P862" s="45">
        <v>46001</v>
      </c>
    </row>
    <row r="863" spans="1:16" ht="25.5" x14ac:dyDescent="0.25">
      <c r="A863" s="34">
        <v>361</v>
      </c>
      <c r="B863" s="8" t="s">
        <v>36</v>
      </c>
      <c r="C863" s="8" t="s">
        <v>1157</v>
      </c>
      <c r="D863" s="8" t="s">
        <v>19</v>
      </c>
      <c r="E863" s="8" t="s">
        <v>100</v>
      </c>
      <c r="F863" s="8" t="s">
        <v>1158</v>
      </c>
      <c r="G863" s="8" t="s">
        <v>22</v>
      </c>
      <c r="H863" s="11">
        <v>62242.2</v>
      </c>
      <c r="I863" s="8" t="s">
        <v>114</v>
      </c>
      <c r="J863" s="8" t="s">
        <v>24</v>
      </c>
      <c r="K863" s="8"/>
      <c r="L863" s="8" t="s">
        <v>25</v>
      </c>
      <c r="M863" s="32" t="s">
        <v>36</v>
      </c>
      <c r="N863" s="32" t="str">
        <f t="shared" si="6"/>
        <v>Março</v>
      </c>
      <c r="O863" s="8" t="s">
        <v>1159</v>
      </c>
      <c r="P863" s="45">
        <v>46063</v>
      </c>
    </row>
    <row r="864" spans="1:16" ht="38.25" x14ac:dyDescent="0.25">
      <c r="A864" s="34">
        <v>362</v>
      </c>
      <c r="B864" s="8" t="s">
        <v>36</v>
      </c>
      <c r="C864" s="8" t="s">
        <v>1160</v>
      </c>
      <c r="D864" s="8" t="s">
        <v>19</v>
      </c>
      <c r="E864" s="8" t="s">
        <v>100</v>
      </c>
      <c r="F864" s="8" t="s">
        <v>1161</v>
      </c>
      <c r="G864" s="8" t="s">
        <v>22</v>
      </c>
      <c r="H864" s="11">
        <v>57000</v>
      </c>
      <c r="I864" s="8" t="s">
        <v>74</v>
      </c>
      <c r="J864" s="8" t="s">
        <v>24</v>
      </c>
      <c r="K864" s="8"/>
      <c r="L864" s="8" t="s">
        <v>25</v>
      </c>
      <c r="M864" s="32" t="s">
        <v>36</v>
      </c>
      <c r="N864" s="32" t="str">
        <f t="shared" si="6"/>
        <v>Julho</v>
      </c>
      <c r="O864" s="8" t="s">
        <v>1162</v>
      </c>
      <c r="P864" s="45">
        <v>46001</v>
      </c>
    </row>
    <row r="865" spans="1:16" ht="38.25" x14ac:dyDescent="0.25">
      <c r="A865" s="34">
        <v>363</v>
      </c>
      <c r="B865" s="8" t="s">
        <v>36</v>
      </c>
      <c r="C865" s="8" t="s">
        <v>1163</v>
      </c>
      <c r="D865" s="8" t="s">
        <v>155</v>
      </c>
      <c r="E865" s="8" t="s">
        <v>156</v>
      </c>
      <c r="F865" s="8" t="s">
        <v>1164</v>
      </c>
      <c r="G865" s="8" t="s">
        <v>22</v>
      </c>
      <c r="H865" s="11">
        <v>20000</v>
      </c>
      <c r="I865" s="8" t="s">
        <v>94</v>
      </c>
      <c r="J865" s="8" t="s">
        <v>24</v>
      </c>
      <c r="K865" s="8"/>
      <c r="L865" s="8" t="s">
        <v>25</v>
      </c>
      <c r="M865" s="32" t="s">
        <v>36</v>
      </c>
      <c r="N865" s="32" t="str">
        <f t="shared" si="6"/>
        <v>Agosto</v>
      </c>
      <c r="O865" s="24"/>
      <c r="P865" s="24"/>
    </row>
    <row r="866" spans="1:16" ht="51" x14ac:dyDescent="0.25">
      <c r="A866" s="34">
        <v>364</v>
      </c>
      <c r="B866" s="8" t="s">
        <v>36</v>
      </c>
      <c r="C866" s="8" t="s">
        <v>1165</v>
      </c>
      <c r="D866" s="8" t="s">
        <v>19</v>
      </c>
      <c r="E866" s="8" t="s">
        <v>125</v>
      </c>
      <c r="F866" s="8" t="s">
        <v>1166</v>
      </c>
      <c r="G866" s="8" t="s">
        <v>22</v>
      </c>
      <c r="H866" s="11">
        <v>137899.92000000001</v>
      </c>
      <c r="I866" s="8" t="s">
        <v>69</v>
      </c>
      <c r="J866" s="8" t="s">
        <v>24</v>
      </c>
      <c r="K866" s="8"/>
      <c r="L866" s="8" t="s">
        <v>25</v>
      </c>
      <c r="M866" s="32" t="s">
        <v>36</v>
      </c>
      <c r="N866" s="32" t="str">
        <f t="shared" si="6"/>
        <v>Janeiro</v>
      </c>
      <c r="O866" s="34" t="s">
        <v>1167</v>
      </c>
      <c r="P866" s="40">
        <v>45992</v>
      </c>
    </row>
    <row r="867" spans="1:16" ht="51" x14ac:dyDescent="0.25">
      <c r="A867" s="34">
        <v>365</v>
      </c>
      <c r="B867" s="8" t="s">
        <v>36</v>
      </c>
      <c r="C867" s="114" t="s">
        <v>1168</v>
      </c>
      <c r="D867" s="8" t="s">
        <v>19</v>
      </c>
      <c r="E867" s="8" t="s">
        <v>125</v>
      </c>
      <c r="F867" s="8" t="s">
        <v>1166</v>
      </c>
      <c r="G867" s="8" t="s">
        <v>70</v>
      </c>
      <c r="H867" s="11">
        <v>110000</v>
      </c>
      <c r="I867" s="8" t="s">
        <v>114</v>
      </c>
      <c r="J867" s="8" t="s">
        <v>24</v>
      </c>
      <c r="K867" s="8"/>
      <c r="L867" s="8" t="s">
        <v>98</v>
      </c>
      <c r="M867" s="32" t="s">
        <v>36</v>
      </c>
      <c r="N867" s="32" t="str">
        <f t="shared" si="6"/>
        <v>Março</v>
      </c>
      <c r="O867" s="24"/>
      <c r="P867" s="24"/>
    </row>
    <row r="868" spans="1:16" ht="38.25" x14ac:dyDescent="0.25">
      <c r="A868" s="34">
        <v>366</v>
      </c>
      <c r="B868" s="8" t="s">
        <v>36</v>
      </c>
      <c r="C868" s="8" t="s">
        <v>1169</v>
      </c>
      <c r="D868" s="8" t="s">
        <v>41</v>
      </c>
      <c r="E868" s="8" t="s">
        <v>190</v>
      </c>
      <c r="F868" s="8" t="s">
        <v>1170</v>
      </c>
      <c r="G868" s="8" t="s">
        <v>70</v>
      </c>
      <c r="H868" s="11">
        <v>200000</v>
      </c>
      <c r="I868" s="8" t="s">
        <v>114</v>
      </c>
      <c r="J868" s="8" t="s">
        <v>24</v>
      </c>
      <c r="K868" s="8"/>
      <c r="L868" s="8" t="s">
        <v>45</v>
      </c>
      <c r="M868" s="32" t="s">
        <v>36</v>
      </c>
      <c r="N868" s="32" t="str">
        <f t="shared" si="6"/>
        <v>Março</v>
      </c>
      <c r="O868" s="8" t="s">
        <v>1171</v>
      </c>
      <c r="P868" s="45" t="s">
        <v>1172</v>
      </c>
    </row>
    <row r="869" spans="1:16" ht="76.5" x14ac:dyDescent="0.25">
      <c r="A869" s="7">
        <v>367</v>
      </c>
      <c r="B869" s="8" t="s">
        <v>36</v>
      </c>
      <c r="C869" s="42" t="s">
        <v>1173</v>
      </c>
      <c r="D869" s="9" t="s">
        <v>19</v>
      </c>
      <c r="E869" s="9" t="s">
        <v>235</v>
      </c>
      <c r="F869" s="8" t="s">
        <v>1174</v>
      </c>
      <c r="G869" s="42" t="s">
        <v>70</v>
      </c>
      <c r="H869" s="123">
        <v>780930</v>
      </c>
      <c r="I869" s="9" t="s">
        <v>89</v>
      </c>
      <c r="J869" s="9" t="s">
        <v>24</v>
      </c>
      <c r="K869" s="9"/>
      <c r="L869" s="9" t="s">
        <v>45</v>
      </c>
      <c r="M869" s="12" t="s">
        <v>36</v>
      </c>
      <c r="N869" s="12" t="str">
        <f t="shared" si="6"/>
        <v>Maio</v>
      </c>
      <c r="O869" s="9" t="s">
        <v>1175</v>
      </c>
      <c r="P869" s="13">
        <v>46203</v>
      </c>
    </row>
    <row r="870" spans="1:16" ht="51" x14ac:dyDescent="0.25">
      <c r="A870" s="20"/>
      <c r="B870" s="35" t="s">
        <v>33</v>
      </c>
      <c r="C870" s="44"/>
      <c r="D870" s="18"/>
      <c r="E870" s="18"/>
      <c r="F870" s="8" t="s">
        <v>1176</v>
      </c>
      <c r="G870" s="44"/>
      <c r="H870" s="123">
        <v>60000</v>
      </c>
      <c r="I870" s="18"/>
      <c r="J870" s="18"/>
      <c r="K870" s="18"/>
      <c r="L870" s="18"/>
      <c r="M870" s="19"/>
      <c r="N870" s="19"/>
      <c r="O870" s="18"/>
      <c r="P870" s="18"/>
    </row>
    <row r="871" spans="1:16" ht="51" x14ac:dyDescent="0.25">
      <c r="A871" s="34">
        <v>368</v>
      </c>
      <c r="B871" s="8" t="s">
        <v>36</v>
      </c>
      <c r="C871" s="8" t="s">
        <v>1177</v>
      </c>
      <c r="D871" s="8" t="s">
        <v>19</v>
      </c>
      <c r="E871" s="8" t="s">
        <v>125</v>
      </c>
      <c r="F871" s="8" t="s">
        <v>1178</v>
      </c>
      <c r="G871" s="8" t="s">
        <v>70</v>
      </c>
      <c r="H871" s="11">
        <v>10000</v>
      </c>
      <c r="I871" s="8" t="s">
        <v>293</v>
      </c>
      <c r="J871" s="8" t="s">
        <v>24</v>
      </c>
      <c r="K871" s="8"/>
      <c r="L871" s="8" t="s">
        <v>66</v>
      </c>
      <c r="M871" s="32" t="s">
        <v>36</v>
      </c>
      <c r="N871" s="32" t="str">
        <f t="shared" si="6"/>
        <v>Janeiro</v>
      </c>
      <c r="O871" s="24"/>
      <c r="P871" s="24"/>
    </row>
    <row r="872" spans="1:16" ht="51" x14ac:dyDescent="0.25">
      <c r="A872" s="34">
        <v>369</v>
      </c>
      <c r="B872" s="8" t="s">
        <v>36</v>
      </c>
      <c r="C872" s="8" t="s">
        <v>1179</v>
      </c>
      <c r="D872" s="8" t="s">
        <v>19</v>
      </c>
      <c r="E872" s="8" t="s">
        <v>125</v>
      </c>
      <c r="F872" s="8" t="s">
        <v>1180</v>
      </c>
      <c r="G872" s="8" t="s">
        <v>70</v>
      </c>
      <c r="H872" s="11">
        <v>10000</v>
      </c>
      <c r="I872" s="8" t="s">
        <v>293</v>
      </c>
      <c r="J872" s="8" t="s">
        <v>24</v>
      </c>
      <c r="K872" s="8"/>
      <c r="L872" s="8" t="s">
        <v>66</v>
      </c>
      <c r="M872" s="32" t="s">
        <v>36</v>
      </c>
      <c r="N872" s="32" t="str">
        <f t="shared" si="6"/>
        <v>Janeiro</v>
      </c>
      <c r="O872" s="8" t="s">
        <v>1181</v>
      </c>
      <c r="P872" s="45" t="s">
        <v>1182</v>
      </c>
    </row>
    <row r="873" spans="1:16" ht="76.5" x14ac:dyDescent="0.25">
      <c r="A873" s="34">
        <v>370</v>
      </c>
      <c r="B873" s="8" t="s">
        <v>36</v>
      </c>
      <c r="C873" s="8" t="s">
        <v>1183</v>
      </c>
      <c r="D873" s="8" t="s">
        <v>19</v>
      </c>
      <c r="E873" s="8" t="s">
        <v>125</v>
      </c>
      <c r="F873" s="8" t="s">
        <v>1184</v>
      </c>
      <c r="G873" s="8">
        <v>5</v>
      </c>
      <c r="H873" s="11">
        <v>122500</v>
      </c>
      <c r="I873" s="8" t="s">
        <v>38</v>
      </c>
      <c r="J873" s="8" t="s">
        <v>24</v>
      </c>
      <c r="K873" s="8"/>
      <c r="L873" s="8" t="s">
        <v>25</v>
      </c>
      <c r="M873" s="32" t="s">
        <v>36</v>
      </c>
      <c r="N873" s="32" t="str">
        <f t="shared" si="6"/>
        <v>Dezembro</v>
      </c>
      <c r="O873" s="34" t="s">
        <v>1185</v>
      </c>
      <c r="P873" s="40">
        <v>46014</v>
      </c>
    </row>
    <row r="874" spans="1:16" ht="76.5" x14ac:dyDescent="0.25">
      <c r="A874" s="34">
        <v>371</v>
      </c>
      <c r="B874" s="8" t="s">
        <v>36</v>
      </c>
      <c r="C874" s="8" t="s">
        <v>1186</v>
      </c>
      <c r="D874" s="8" t="s">
        <v>19</v>
      </c>
      <c r="E874" s="8" t="s">
        <v>125</v>
      </c>
      <c r="F874" s="8" t="s">
        <v>1187</v>
      </c>
      <c r="G874" s="8">
        <v>20</v>
      </c>
      <c r="H874" s="11">
        <v>560000</v>
      </c>
      <c r="I874" s="8" t="s">
        <v>38</v>
      </c>
      <c r="J874" s="8" t="s">
        <v>24</v>
      </c>
      <c r="K874" s="8"/>
      <c r="L874" s="8" t="s">
        <v>25</v>
      </c>
      <c r="M874" s="32" t="s">
        <v>36</v>
      </c>
      <c r="N874" s="32" t="str">
        <f t="shared" si="6"/>
        <v>Dezembro</v>
      </c>
      <c r="O874" s="8" t="s">
        <v>1188</v>
      </c>
      <c r="P874" s="45">
        <v>46001</v>
      </c>
    </row>
    <row r="875" spans="1:16" ht="51" x14ac:dyDescent="0.25">
      <c r="A875" s="34">
        <v>372</v>
      </c>
      <c r="B875" s="8" t="s">
        <v>36</v>
      </c>
      <c r="C875" s="8" t="s">
        <v>1189</v>
      </c>
      <c r="D875" s="8" t="s">
        <v>150</v>
      </c>
      <c r="E875" s="8" t="s">
        <v>151</v>
      </c>
      <c r="F875" s="8" t="s">
        <v>1190</v>
      </c>
      <c r="G875" s="8">
        <v>1</v>
      </c>
      <c r="H875" s="11">
        <v>400000</v>
      </c>
      <c r="I875" s="8" t="s">
        <v>114</v>
      </c>
      <c r="J875" s="8" t="s">
        <v>24</v>
      </c>
      <c r="K875" s="8"/>
      <c r="L875" s="8" t="s">
        <v>153</v>
      </c>
      <c r="M875" s="32" t="s">
        <v>36</v>
      </c>
      <c r="N875" s="32" t="str">
        <f t="shared" si="6"/>
        <v>Março</v>
      </c>
      <c r="O875" s="24"/>
      <c r="P875" s="24"/>
    </row>
    <row r="876" spans="1:16" ht="38.25" x14ac:dyDescent="0.25">
      <c r="A876" s="34">
        <v>373</v>
      </c>
      <c r="B876" s="8" t="s">
        <v>36</v>
      </c>
      <c r="C876" s="8" t="s">
        <v>1191</v>
      </c>
      <c r="D876" s="8" t="s">
        <v>19</v>
      </c>
      <c r="E876" s="8" t="s">
        <v>20</v>
      </c>
      <c r="F876" s="8" t="s">
        <v>1192</v>
      </c>
      <c r="G876" s="8" t="s">
        <v>1193</v>
      </c>
      <c r="H876" s="11">
        <v>700000</v>
      </c>
      <c r="I876" s="8" t="s">
        <v>69</v>
      </c>
      <c r="J876" s="8" t="s">
        <v>24</v>
      </c>
      <c r="K876" s="8"/>
      <c r="L876" s="8" t="s">
        <v>98</v>
      </c>
      <c r="M876" s="32" t="s">
        <v>36</v>
      </c>
      <c r="N876" s="32" t="str">
        <f t="shared" si="6"/>
        <v>Janeiro</v>
      </c>
      <c r="O876" s="8" t="s">
        <v>1194</v>
      </c>
      <c r="P876" s="45" t="s">
        <v>1195</v>
      </c>
    </row>
    <row r="877" spans="1:16" ht="51" x14ac:dyDescent="0.25">
      <c r="A877" s="34">
        <v>374</v>
      </c>
      <c r="B877" s="8" t="s">
        <v>36</v>
      </c>
      <c r="C877" s="8" t="s">
        <v>1196</v>
      </c>
      <c r="D877" s="8" t="s">
        <v>41</v>
      </c>
      <c r="E877" s="8" t="s">
        <v>575</v>
      </c>
      <c r="F877" s="8" t="s">
        <v>1197</v>
      </c>
      <c r="G877" s="8" t="s">
        <v>70</v>
      </c>
      <c r="H877" s="11">
        <v>20000</v>
      </c>
      <c r="I877" s="8" t="s">
        <v>199</v>
      </c>
      <c r="J877" s="8" t="s">
        <v>24</v>
      </c>
      <c r="K877" s="8"/>
      <c r="L877" s="8" t="s">
        <v>98</v>
      </c>
      <c r="M877" s="32" t="s">
        <v>36</v>
      </c>
      <c r="N877" s="32" t="str">
        <f t="shared" si="6"/>
        <v>Fevereiro</v>
      </c>
      <c r="O877" s="24"/>
      <c r="P877" s="24"/>
    </row>
    <row r="878" spans="1:16" ht="51" x14ac:dyDescent="0.25">
      <c r="A878" s="34">
        <v>375</v>
      </c>
      <c r="B878" s="8" t="s">
        <v>36</v>
      </c>
      <c r="C878" s="8" t="s">
        <v>1198</v>
      </c>
      <c r="D878" s="8" t="s">
        <v>104</v>
      </c>
      <c r="E878" s="8" t="s">
        <v>1199</v>
      </c>
      <c r="F878" s="8" t="s">
        <v>1200</v>
      </c>
      <c r="G878" s="8" t="s">
        <v>70</v>
      </c>
      <c r="H878" s="11">
        <v>420000</v>
      </c>
      <c r="I878" s="8" t="s">
        <v>199</v>
      </c>
      <c r="J878" s="8" t="s">
        <v>24</v>
      </c>
      <c r="K878" s="8"/>
      <c r="L878" s="8" t="s">
        <v>45</v>
      </c>
      <c r="M878" s="32" t="s">
        <v>36</v>
      </c>
      <c r="N878" s="32" t="str">
        <f t="shared" si="6"/>
        <v>Fevereiro</v>
      </c>
      <c r="O878" s="24"/>
      <c r="P878" s="24"/>
    </row>
    <row r="879" spans="1:16" ht="38.25" x14ac:dyDescent="0.25">
      <c r="A879" s="34">
        <v>376</v>
      </c>
      <c r="B879" s="8" t="s">
        <v>36</v>
      </c>
      <c r="C879" s="8" t="s">
        <v>1201</v>
      </c>
      <c r="D879" s="8" t="s">
        <v>19</v>
      </c>
      <c r="E879" s="8" t="s">
        <v>778</v>
      </c>
      <c r="F879" s="8" t="s">
        <v>1202</v>
      </c>
      <c r="G879" s="8" t="s">
        <v>781</v>
      </c>
      <c r="H879" s="11">
        <v>43825.72</v>
      </c>
      <c r="I879" s="8" t="s">
        <v>90</v>
      </c>
      <c r="J879" s="8" t="s">
        <v>24</v>
      </c>
      <c r="K879" s="8"/>
      <c r="L879" s="8" t="s">
        <v>25</v>
      </c>
      <c r="M879" s="32" t="s">
        <v>36</v>
      </c>
      <c r="N879" s="32" t="str">
        <f t="shared" si="6"/>
        <v>Abril</v>
      </c>
      <c r="O879" s="24"/>
      <c r="P879" s="24"/>
    </row>
    <row r="880" spans="1:16" ht="38.25" x14ac:dyDescent="0.25">
      <c r="A880" s="34">
        <v>377</v>
      </c>
      <c r="B880" s="8" t="s">
        <v>36</v>
      </c>
      <c r="C880" s="8" t="s">
        <v>1201</v>
      </c>
      <c r="D880" s="8" t="s">
        <v>19</v>
      </c>
      <c r="E880" s="8" t="s">
        <v>778</v>
      </c>
      <c r="F880" s="8" t="s">
        <v>1203</v>
      </c>
      <c r="G880" s="8" t="s">
        <v>781</v>
      </c>
      <c r="H880" s="11">
        <v>33376</v>
      </c>
      <c r="I880" s="8" t="s">
        <v>90</v>
      </c>
      <c r="J880" s="8" t="s">
        <v>24</v>
      </c>
      <c r="K880" s="8"/>
      <c r="L880" s="8" t="s">
        <v>25</v>
      </c>
      <c r="M880" s="32" t="s">
        <v>36</v>
      </c>
      <c r="N880" s="32" t="str">
        <f t="shared" si="6"/>
        <v>Abril</v>
      </c>
      <c r="O880" s="24"/>
      <c r="P880" s="24"/>
    </row>
    <row r="881" spans="1:16" ht="38.25" x14ac:dyDescent="0.25">
      <c r="A881" s="34">
        <v>378</v>
      </c>
      <c r="B881" s="8" t="s">
        <v>36</v>
      </c>
      <c r="C881" s="8" t="s">
        <v>1201</v>
      </c>
      <c r="D881" s="8" t="s">
        <v>19</v>
      </c>
      <c r="E881" s="8" t="s">
        <v>778</v>
      </c>
      <c r="F881" s="8" t="s">
        <v>1204</v>
      </c>
      <c r="G881" s="8" t="s">
        <v>781</v>
      </c>
      <c r="H881" s="11">
        <v>19570</v>
      </c>
      <c r="I881" s="8" t="s">
        <v>74</v>
      </c>
      <c r="J881" s="8" t="s">
        <v>24</v>
      </c>
      <c r="K881" s="8"/>
      <c r="L881" s="8" t="s">
        <v>25</v>
      </c>
      <c r="M881" s="32" t="s">
        <v>36</v>
      </c>
      <c r="N881" s="32" t="str">
        <f t="shared" si="6"/>
        <v>Julho</v>
      </c>
      <c r="O881" s="24"/>
      <c r="P881" s="24"/>
    </row>
    <row r="882" spans="1:16" ht="38.25" x14ac:dyDescent="0.25">
      <c r="A882" s="34">
        <v>379</v>
      </c>
      <c r="B882" s="8" t="s">
        <v>36</v>
      </c>
      <c r="C882" s="8" t="s">
        <v>1201</v>
      </c>
      <c r="D882" s="8" t="s">
        <v>19</v>
      </c>
      <c r="E882" s="8" t="s">
        <v>778</v>
      </c>
      <c r="F882" s="8" t="s">
        <v>1205</v>
      </c>
      <c r="G882" s="8" t="s">
        <v>781</v>
      </c>
      <c r="H882" s="11">
        <v>4600</v>
      </c>
      <c r="I882" s="8" t="s">
        <v>74</v>
      </c>
      <c r="J882" s="8" t="s">
        <v>24</v>
      </c>
      <c r="K882" s="8"/>
      <c r="L882" s="8" t="s">
        <v>25</v>
      </c>
      <c r="M882" s="32" t="s">
        <v>36</v>
      </c>
      <c r="N882" s="32" t="str">
        <f t="shared" si="6"/>
        <v>Julho</v>
      </c>
      <c r="O882" s="24"/>
      <c r="P882" s="24"/>
    </row>
    <row r="883" spans="1:16" ht="51" x14ac:dyDescent="0.25">
      <c r="A883" s="34">
        <v>380</v>
      </c>
      <c r="B883" s="8" t="s">
        <v>36</v>
      </c>
      <c r="C883" s="8" t="s">
        <v>1206</v>
      </c>
      <c r="D883" s="8" t="s">
        <v>19</v>
      </c>
      <c r="E883" s="8" t="s">
        <v>778</v>
      </c>
      <c r="F883" s="8" t="s">
        <v>1207</v>
      </c>
      <c r="G883" s="8" t="s">
        <v>781</v>
      </c>
      <c r="H883" s="11">
        <v>30000</v>
      </c>
      <c r="I883" s="8" t="s">
        <v>199</v>
      </c>
      <c r="J883" s="8" t="s">
        <v>24</v>
      </c>
      <c r="K883" s="8"/>
      <c r="L883" s="8" t="s">
        <v>86</v>
      </c>
      <c r="M883" s="32" t="s">
        <v>36</v>
      </c>
      <c r="N883" s="32" t="str">
        <f t="shared" si="6"/>
        <v>Fevereiro</v>
      </c>
      <c r="O883" s="8" t="s">
        <v>1208</v>
      </c>
      <c r="P883" s="45">
        <v>46155</v>
      </c>
    </row>
    <row r="884" spans="1:16" ht="51" x14ac:dyDescent="0.25">
      <c r="A884" s="34">
        <v>381</v>
      </c>
      <c r="B884" s="8" t="s">
        <v>36</v>
      </c>
      <c r="C884" s="8" t="s">
        <v>1209</v>
      </c>
      <c r="D884" s="8" t="s">
        <v>19</v>
      </c>
      <c r="E884" s="8" t="s">
        <v>125</v>
      </c>
      <c r="F884" s="8" t="s">
        <v>1210</v>
      </c>
      <c r="G884" s="8" t="s">
        <v>22</v>
      </c>
      <c r="H884" s="11">
        <v>136439.91</v>
      </c>
      <c r="I884" s="8" t="s">
        <v>38</v>
      </c>
      <c r="J884" s="8" t="s">
        <v>24</v>
      </c>
      <c r="K884" s="8"/>
      <c r="L884" s="8" t="s">
        <v>25</v>
      </c>
      <c r="M884" s="32" t="s">
        <v>36</v>
      </c>
      <c r="N884" s="32" t="str">
        <f t="shared" si="6"/>
        <v>Dezembro</v>
      </c>
      <c r="O884" s="8" t="s">
        <v>1211</v>
      </c>
      <c r="P884" s="45" t="s">
        <v>1212</v>
      </c>
    </row>
    <row r="885" spans="1:16" ht="51" x14ac:dyDescent="0.25">
      <c r="A885" s="34">
        <v>382</v>
      </c>
      <c r="B885" s="8" t="s">
        <v>36</v>
      </c>
      <c r="C885" s="8" t="s">
        <v>1209</v>
      </c>
      <c r="D885" s="8" t="s">
        <v>19</v>
      </c>
      <c r="E885" s="8" t="s">
        <v>125</v>
      </c>
      <c r="F885" s="8" t="s">
        <v>1213</v>
      </c>
      <c r="G885" s="8" t="s">
        <v>22</v>
      </c>
      <c r="H885" s="11">
        <v>81840</v>
      </c>
      <c r="I885" s="8" t="s">
        <v>38</v>
      </c>
      <c r="J885" s="8" t="s">
        <v>24</v>
      </c>
      <c r="K885" s="8"/>
      <c r="L885" s="8" t="s">
        <v>25</v>
      </c>
      <c r="M885" s="32" t="s">
        <v>36</v>
      </c>
      <c r="N885" s="32" t="str">
        <f t="shared" si="6"/>
        <v>Dezembro</v>
      </c>
      <c r="O885" s="24"/>
      <c r="P885" s="24"/>
    </row>
    <row r="886" spans="1:16" ht="38.25" x14ac:dyDescent="0.25">
      <c r="A886" s="34">
        <v>383</v>
      </c>
      <c r="B886" s="8" t="s">
        <v>36</v>
      </c>
      <c r="C886" s="8" t="s">
        <v>1209</v>
      </c>
      <c r="D886" s="8" t="s">
        <v>19</v>
      </c>
      <c r="E886" s="8" t="s">
        <v>125</v>
      </c>
      <c r="F886" s="8" t="s">
        <v>1214</v>
      </c>
      <c r="G886" s="8" t="s">
        <v>22</v>
      </c>
      <c r="H886" s="11">
        <v>39999.9</v>
      </c>
      <c r="I886" s="8" t="s">
        <v>38</v>
      </c>
      <c r="J886" s="8" t="s">
        <v>24</v>
      </c>
      <c r="K886" s="8"/>
      <c r="L886" s="8" t="s">
        <v>25</v>
      </c>
      <c r="M886" s="32" t="s">
        <v>36</v>
      </c>
      <c r="N886" s="32" t="str">
        <f t="shared" si="6"/>
        <v>Dezembro</v>
      </c>
      <c r="O886" s="24"/>
      <c r="P886" s="24"/>
    </row>
    <row r="887" spans="1:16" ht="51" x14ac:dyDescent="0.25">
      <c r="A887" s="34">
        <v>384</v>
      </c>
      <c r="B887" s="8" t="s">
        <v>36</v>
      </c>
      <c r="C887" s="8" t="s">
        <v>1215</v>
      </c>
      <c r="D887" s="8" t="s">
        <v>19</v>
      </c>
      <c r="E887" s="8" t="s">
        <v>125</v>
      </c>
      <c r="F887" s="8" t="s">
        <v>1216</v>
      </c>
      <c r="G887" s="8" t="s">
        <v>22</v>
      </c>
      <c r="H887" s="11">
        <v>624000</v>
      </c>
      <c r="I887" s="8" t="s">
        <v>39</v>
      </c>
      <c r="J887" s="8" t="s">
        <v>24</v>
      </c>
      <c r="K887" s="8"/>
      <c r="L887" s="8" t="s">
        <v>25</v>
      </c>
      <c r="M887" s="32" t="s">
        <v>36</v>
      </c>
      <c r="N887" s="32" t="str">
        <f t="shared" si="6"/>
        <v>Setembro</v>
      </c>
      <c r="O887" s="34" t="s">
        <v>1217</v>
      </c>
      <c r="P887" s="40">
        <v>45992</v>
      </c>
    </row>
    <row r="888" spans="1:16" ht="30" customHeight="1" x14ac:dyDescent="0.25">
      <c r="A888" s="34">
        <v>385</v>
      </c>
      <c r="B888" s="8" t="s">
        <v>36</v>
      </c>
      <c r="C888" s="8" t="s">
        <v>1218</v>
      </c>
      <c r="D888" s="8" t="s">
        <v>19</v>
      </c>
      <c r="E888" s="8" t="s">
        <v>125</v>
      </c>
      <c r="F888" s="8" t="s">
        <v>1219</v>
      </c>
      <c r="G888" s="8" t="s">
        <v>22</v>
      </c>
      <c r="H888" s="11">
        <v>624000</v>
      </c>
      <c r="I888" s="8" t="s">
        <v>38</v>
      </c>
      <c r="J888" s="8" t="s">
        <v>24</v>
      </c>
      <c r="K888" s="8"/>
      <c r="L888" s="8" t="s">
        <v>25</v>
      </c>
      <c r="M888" s="32" t="s">
        <v>36</v>
      </c>
      <c r="N888" s="32" t="str">
        <f t="shared" si="6"/>
        <v>Dezembro</v>
      </c>
      <c r="O888" s="8" t="s">
        <v>1220</v>
      </c>
      <c r="P888" s="45">
        <v>46167</v>
      </c>
    </row>
    <row r="889" spans="1:16" ht="89.25" x14ac:dyDescent="0.25">
      <c r="A889" s="34">
        <v>386</v>
      </c>
      <c r="B889" s="8" t="s">
        <v>36</v>
      </c>
      <c r="C889" s="8" t="s">
        <v>1221</v>
      </c>
      <c r="D889" s="8" t="s">
        <v>41</v>
      </c>
      <c r="E889" s="8" t="s">
        <v>1222</v>
      </c>
      <c r="F889" s="8" t="s">
        <v>1223</v>
      </c>
      <c r="G889" s="8" t="s">
        <v>70</v>
      </c>
      <c r="H889" s="11">
        <v>1000000</v>
      </c>
      <c r="I889" s="8" t="s">
        <v>293</v>
      </c>
      <c r="J889" s="8" t="s">
        <v>24</v>
      </c>
      <c r="K889" s="8"/>
      <c r="L889" s="8" t="s">
        <v>45</v>
      </c>
      <c r="M889" s="32" t="s">
        <v>36</v>
      </c>
      <c r="N889" s="32" t="str">
        <f t="shared" si="6"/>
        <v>Janeiro</v>
      </c>
      <c r="O889" s="8" t="s">
        <v>1224</v>
      </c>
      <c r="P889" s="45" t="s">
        <v>1225</v>
      </c>
    </row>
    <row r="890" spans="1:16" ht="38.25" x14ac:dyDescent="0.25">
      <c r="A890" s="34">
        <v>387</v>
      </c>
      <c r="B890" s="8" t="s">
        <v>36</v>
      </c>
      <c r="C890" s="8" t="s">
        <v>1226</v>
      </c>
      <c r="D890" s="8" t="s">
        <v>19</v>
      </c>
      <c r="E890" s="8" t="s">
        <v>510</v>
      </c>
      <c r="F890" s="8" t="s">
        <v>1227</v>
      </c>
      <c r="G890" s="8" t="s">
        <v>22</v>
      </c>
      <c r="H890" s="11">
        <v>200000</v>
      </c>
      <c r="I890" s="8" t="s">
        <v>293</v>
      </c>
      <c r="J890" s="8" t="s">
        <v>24</v>
      </c>
      <c r="K890" s="8"/>
      <c r="L890" s="8" t="s">
        <v>25</v>
      </c>
      <c r="M890" s="32" t="s">
        <v>36</v>
      </c>
      <c r="N890" s="32" t="str">
        <f t="shared" si="6"/>
        <v>Janeiro</v>
      </c>
      <c r="O890" s="34" t="s">
        <v>1228</v>
      </c>
      <c r="P890" s="40">
        <v>45992</v>
      </c>
    </row>
    <row r="891" spans="1:16" ht="63.75" x14ac:dyDescent="0.25">
      <c r="A891" s="34">
        <v>388</v>
      </c>
      <c r="B891" s="8" t="s">
        <v>36</v>
      </c>
      <c r="C891" s="8" t="s">
        <v>1229</v>
      </c>
      <c r="D891" s="8" t="s">
        <v>19</v>
      </c>
      <c r="E891" s="8" t="s">
        <v>510</v>
      </c>
      <c r="F891" s="8" t="s">
        <v>1230</v>
      </c>
      <c r="G891" s="8" t="s">
        <v>1231</v>
      </c>
      <c r="H891" s="11">
        <v>600000</v>
      </c>
      <c r="I891" s="8" t="s">
        <v>94</v>
      </c>
      <c r="J891" s="8" t="s">
        <v>24</v>
      </c>
      <c r="K891" s="8"/>
      <c r="L891" s="8" t="s">
        <v>25</v>
      </c>
      <c r="M891" s="32" t="s">
        <v>36</v>
      </c>
      <c r="N891" s="32" t="str">
        <f t="shared" si="6"/>
        <v>Agosto</v>
      </c>
      <c r="O891" s="24"/>
      <c r="P891" s="24"/>
    </row>
    <row r="892" spans="1:16" ht="63.75" x14ac:dyDescent="0.25">
      <c r="A892" s="34">
        <v>389</v>
      </c>
      <c r="B892" s="8" t="s">
        <v>36</v>
      </c>
      <c r="C892" s="8" t="s">
        <v>1232</v>
      </c>
      <c r="D892" s="8" t="s">
        <v>19</v>
      </c>
      <c r="E892" s="8" t="s">
        <v>510</v>
      </c>
      <c r="F892" s="8" t="s">
        <v>1230</v>
      </c>
      <c r="G892" s="8" t="s">
        <v>1231</v>
      </c>
      <c r="H892" s="11">
        <v>1200000</v>
      </c>
      <c r="I892" s="8" t="s">
        <v>94</v>
      </c>
      <c r="J892" s="8" t="s">
        <v>24</v>
      </c>
      <c r="K892" s="8"/>
      <c r="L892" s="8" t="s">
        <v>25</v>
      </c>
      <c r="M892" s="32" t="s">
        <v>36</v>
      </c>
      <c r="N892" s="32" t="str">
        <f t="shared" si="6"/>
        <v>Agosto</v>
      </c>
      <c r="O892" s="24"/>
      <c r="P892" s="24"/>
    </row>
    <row r="893" spans="1:16" ht="38.25" x14ac:dyDescent="0.25">
      <c r="A893" s="34">
        <v>390</v>
      </c>
      <c r="B893" s="8" t="s">
        <v>36</v>
      </c>
      <c r="C893" s="8" t="s">
        <v>1233</v>
      </c>
      <c r="D893" s="8" t="s">
        <v>19</v>
      </c>
      <c r="E893" s="8" t="s">
        <v>125</v>
      </c>
      <c r="F893" s="8" t="s">
        <v>1234</v>
      </c>
      <c r="G893" s="8">
        <v>1</v>
      </c>
      <c r="H893" s="11">
        <v>3600</v>
      </c>
      <c r="I893" s="8" t="s">
        <v>23</v>
      </c>
      <c r="J893" s="8" t="s">
        <v>24</v>
      </c>
      <c r="K893" s="8"/>
      <c r="L893" s="8" t="s">
        <v>86</v>
      </c>
      <c r="M893" s="32" t="s">
        <v>36</v>
      </c>
      <c r="N893" s="32" t="str">
        <f t="shared" si="6"/>
        <v>Junho</v>
      </c>
      <c r="O893" s="24"/>
      <c r="P893" s="24"/>
    </row>
    <row r="894" spans="1:16" ht="51" x14ac:dyDescent="0.25">
      <c r="A894" s="34">
        <v>391</v>
      </c>
      <c r="B894" s="8" t="s">
        <v>36</v>
      </c>
      <c r="C894" s="8" t="s">
        <v>1235</v>
      </c>
      <c r="D894" s="8" t="s">
        <v>41</v>
      </c>
      <c r="E894" s="8" t="s">
        <v>1236</v>
      </c>
      <c r="F894" s="8" t="s">
        <v>1237</v>
      </c>
      <c r="G894" s="8">
        <v>400</v>
      </c>
      <c r="H894" s="11">
        <v>120000</v>
      </c>
      <c r="I894" s="8" t="s">
        <v>94</v>
      </c>
      <c r="J894" s="8" t="s">
        <v>24</v>
      </c>
      <c r="K894" s="8"/>
      <c r="L894" s="8" t="s">
        <v>45</v>
      </c>
      <c r="M894" s="32" t="s">
        <v>36</v>
      </c>
      <c r="N894" s="32" t="str">
        <f t="shared" si="6"/>
        <v>Agosto</v>
      </c>
      <c r="O894" s="24"/>
      <c r="P894" s="24"/>
    </row>
    <row r="895" spans="1:16" ht="51" x14ac:dyDescent="0.25">
      <c r="A895" s="34">
        <v>392</v>
      </c>
      <c r="B895" s="8" t="s">
        <v>36</v>
      </c>
      <c r="C895" s="8" t="s">
        <v>1238</v>
      </c>
      <c r="D895" s="8" t="s">
        <v>19</v>
      </c>
      <c r="E895" s="8" t="s">
        <v>1132</v>
      </c>
      <c r="F895" s="8" t="s">
        <v>1239</v>
      </c>
      <c r="G895" s="8" t="s">
        <v>22</v>
      </c>
      <c r="H895" s="11">
        <v>2400000</v>
      </c>
      <c r="I895" s="8" t="s">
        <v>38</v>
      </c>
      <c r="J895" s="8" t="s">
        <v>24</v>
      </c>
      <c r="K895" s="8"/>
      <c r="L895" s="8" t="s">
        <v>98</v>
      </c>
      <c r="M895" s="32" t="s">
        <v>36</v>
      </c>
      <c r="N895" s="32" t="str">
        <f t="shared" si="6"/>
        <v>Dezembro</v>
      </c>
      <c r="O895" s="24"/>
      <c r="P895" s="24"/>
    </row>
    <row r="896" spans="1:16" ht="51" x14ac:dyDescent="0.25">
      <c r="A896" s="34">
        <v>393</v>
      </c>
      <c r="B896" s="8" t="s">
        <v>36</v>
      </c>
      <c r="C896" s="8" t="s">
        <v>1240</v>
      </c>
      <c r="D896" s="8" t="s">
        <v>19</v>
      </c>
      <c r="E896" s="8" t="s">
        <v>1132</v>
      </c>
      <c r="F896" s="8" t="s">
        <v>1241</v>
      </c>
      <c r="G896" s="8" t="s">
        <v>22</v>
      </c>
      <c r="H896" s="11">
        <v>1200000</v>
      </c>
      <c r="I896" s="8" t="s">
        <v>38</v>
      </c>
      <c r="J896" s="8" t="s">
        <v>24</v>
      </c>
      <c r="K896" s="8"/>
      <c r="L896" s="8" t="s">
        <v>98</v>
      </c>
      <c r="M896" s="32" t="s">
        <v>36</v>
      </c>
      <c r="N896" s="32" t="str">
        <f t="shared" si="6"/>
        <v>Dezembro</v>
      </c>
      <c r="O896" s="24"/>
      <c r="P896" s="24"/>
    </row>
    <row r="897" spans="1:16" ht="38.25" x14ac:dyDescent="0.25">
      <c r="A897" s="34">
        <v>394</v>
      </c>
      <c r="B897" s="8" t="s">
        <v>36</v>
      </c>
      <c r="C897" s="8" t="s">
        <v>1242</v>
      </c>
      <c r="D897" s="8" t="s">
        <v>19</v>
      </c>
      <c r="E897" s="8" t="s">
        <v>1132</v>
      </c>
      <c r="F897" s="8" t="s">
        <v>1243</v>
      </c>
      <c r="G897" s="8" t="s">
        <v>22</v>
      </c>
      <c r="H897" s="11">
        <v>3000000</v>
      </c>
      <c r="I897" s="8" t="s">
        <v>94</v>
      </c>
      <c r="J897" s="8" t="s">
        <v>24</v>
      </c>
      <c r="K897" s="8"/>
      <c r="L897" s="8" t="s">
        <v>25</v>
      </c>
      <c r="M897" s="32" t="s">
        <v>36</v>
      </c>
      <c r="N897" s="32" t="str">
        <f t="shared" si="6"/>
        <v>Agosto</v>
      </c>
      <c r="O897" s="24"/>
      <c r="P897" s="24"/>
    </row>
    <row r="898" spans="1:16" ht="178.5" x14ac:dyDescent="0.25">
      <c r="A898" s="34">
        <v>395</v>
      </c>
      <c r="B898" s="8" t="s">
        <v>36</v>
      </c>
      <c r="C898" s="8" t="s">
        <v>1244</v>
      </c>
      <c r="D898" s="8" t="s">
        <v>50</v>
      </c>
      <c r="E898" s="8" t="s">
        <v>121</v>
      </c>
      <c r="F898" s="8" t="s">
        <v>1245</v>
      </c>
      <c r="G898" s="8" t="s">
        <v>22</v>
      </c>
      <c r="H898" s="11">
        <v>1269385.53</v>
      </c>
      <c r="I898" s="8" t="s">
        <v>39</v>
      </c>
      <c r="J898" s="8" t="s">
        <v>24</v>
      </c>
      <c r="K898" s="8"/>
      <c r="L898" s="8" t="s">
        <v>25</v>
      </c>
      <c r="M898" s="32" t="s">
        <v>36</v>
      </c>
      <c r="N898" s="32" t="str">
        <f t="shared" si="6"/>
        <v>Setembro</v>
      </c>
      <c r="O898" s="34" t="s">
        <v>1246</v>
      </c>
      <c r="P898" s="40">
        <v>46147</v>
      </c>
    </row>
    <row r="899" spans="1:16" ht="132.75" customHeight="1" x14ac:dyDescent="0.25">
      <c r="A899" s="34">
        <v>396</v>
      </c>
      <c r="B899" s="8" t="s">
        <v>36</v>
      </c>
      <c r="C899" s="8" t="s">
        <v>1247</v>
      </c>
      <c r="D899" s="8" t="s">
        <v>104</v>
      </c>
      <c r="E899" s="8" t="s">
        <v>105</v>
      </c>
      <c r="F899" s="8" t="s">
        <v>1248</v>
      </c>
      <c r="G899" s="8" t="s">
        <v>70</v>
      </c>
      <c r="H899" s="11">
        <v>200000</v>
      </c>
      <c r="I899" s="8" t="s">
        <v>199</v>
      </c>
      <c r="J899" s="8" t="s">
        <v>24</v>
      </c>
      <c r="K899" s="8"/>
      <c r="L899" s="8" t="s">
        <v>45</v>
      </c>
      <c r="M899" s="32" t="s">
        <v>36</v>
      </c>
      <c r="N899" s="32" t="str">
        <f t="shared" si="6"/>
        <v>Fevereiro</v>
      </c>
      <c r="O899" s="24"/>
      <c r="P899" s="24"/>
    </row>
    <row r="900" spans="1:16" ht="195" customHeight="1" x14ac:dyDescent="0.25">
      <c r="A900" s="34">
        <v>397</v>
      </c>
      <c r="B900" s="8" t="s">
        <v>30</v>
      </c>
      <c r="C900" s="8" t="s">
        <v>1249</v>
      </c>
      <c r="D900" s="8" t="s">
        <v>150</v>
      </c>
      <c r="E900" s="8" t="s">
        <v>613</v>
      </c>
      <c r="F900" s="8" t="s">
        <v>1250</v>
      </c>
      <c r="G900" s="8">
        <v>1</v>
      </c>
      <c r="H900" s="11">
        <v>900000</v>
      </c>
      <c r="I900" s="8" t="s">
        <v>74</v>
      </c>
      <c r="J900" s="8" t="s">
        <v>24</v>
      </c>
      <c r="K900" s="8"/>
      <c r="L900" s="8" t="s">
        <v>153</v>
      </c>
      <c r="M900" s="32" t="s">
        <v>47</v>
      </c>
      <c r="N900" s="32" t="str">
        <f t="shared" si="6"/>
        <v>Julho</v>
      </c>
      <c r="O900" s="24"/>
      <c r="P900" s="24"/>
    </row>
    <row r="901" spans="1:16" ht="68.25" customHeight="1" x14ac:dyDescent="0.25">
      <c r="A901" s="34">
        <v>398</v>
      </c>
      <c r="B901" s="8" t="s">
        <v>46</v>
      </c>
      <c r="C901" s="8" t="s">
        <v>1251</v>
      </c>
      <c r="D901" s="8" t="s">
        <v>150</v>
      </c>
      <c r="E901" s="8" t="s">
        <v>416</v>
      </c>
      <c r="F901" s="8" t="s">
        <v>1252</v>
      </c>
      <c r="G901" s="8">
        <v>1</v>
      </c>
      <c r="H901" s="11">
        <v>1606320</v>
      </c>
      <c r="I901" s="8" t="s">
        <v>90</v>
      </c>
      <c r="J901" s="8" t="s">
        <v>65</v>
      </c>
      <c r="K901" s="8"/>
      <c r="L901" s="8" t="s">
        <v>153</v>
      </c>
      <c r="M901" s="32" t="s">
        <v>47</v>
      </c>
      <c r="N901" s="32" t="str">
        <f t="shared" si="6"/>
        <v>Abril</v>
      </c>
      <c r="O901" s="8" t="s">
        <v>1253</v>
      </c>
      <c r="P901" s="45">
        <v>46030</v>
      </c>
    </row>
    <row r="902" spans="1:16" ht="68.25" customHeight="1" x14ac:dyDescent="0.25">
      <c r="A902" s="34">
        <v>399</v>
      </c>
      <c r="B902" s="8" t="s">
        <v>46</v>
      </c>
      <c r="C902" s="8" t="s">
        <v>1254</v>
      </c>
      <c r="D902" s="8" t="s">
        <v>150</v>
      </c>
      <c r="E902" s="8" t="s">
        <v>416</v>
      </c>
      <c r="F902" s="8" t="s">
        <v>1252</v>
      </c>
      <c r="G902" s="8">
        <v>1</v>
      </c>
      <c r="H902" s="11">
        <v>1444446</v>
      </c>
      <c r="I902" s="8" t="s">
        <v>90</v>
      </c>
      <c r="J902" s="8" t="s">
        <v>65</v>
      </c>
      <c r="K902" s="8"/>
      <c r="L902" s="8" t="s">
        <v>153</v>
      </c>
      <c r="M902" s="32" t="s">
        <v>47</v>
      </c>
      <c r="N902" s="32" t="str">
        <f t="shared" si="6"/>
        <v>Abril</v>
      </c>
      <c r="O902" s="8" t="s">
        <v>1255</v>
      </c>
      <c r="P902" s="45">
        <v>46038</v>
      </c>
    </row>
    <row r="903" spans="1:16" ht="68.25" customHeight="1" x14ac:dyDescent="0.25">
      <c r="A903" s="34">
        <v>400</v>
      </c>
      <c r="B903" s="8" t="s">
        <v>46</v>
      </c>
      <c r="C903" s="8" t="s">
        <v>1256</v>
      </c>
      <c r="D903" s="8" t="s">
        <v>150</v>
      </c>
      <c r="E903" s="8" t="s">
        <v>416</v>
      </c>
      <c r="F903" s="8" t="s">
        <v>1252</v>
      </c>
      <c r="G903" s="8">
        <v>1</v>
      </c>
      <c r="H903" s="11">
        <v>856750</v>
      </c>
      <c r="I903" s="8" t="s">
        <v>90</v>
      </c>
      <c r="J903" s="8" t="s">
        <v>65</v>
      </c>
      <c r="K903" s="8"/>
      <c r="L903" s="8" t="s">
        <v>153</v>
      </c>
      <c r="M903" s="32" t="s">
        <v>47</v>
      </c>
      <c r="N903" s="32" t="str">
        <f t="shared" si="6"/>
        <v>Abril</v>
      </c>
      <c r="O903" s="24"/>
      <c r="P903" s="24"/>
    </row>
    <row r="904" spans="1:16" ht="68.25" customHeight="1" x14ac:dyDescent="0.25">
      <c r="A904" s="34">
        <v>401</v>
      </c>
      <c r="B904" s="8" t="s">
        <v>46</v>
      </c>
      <c r="C904" s="8" t="s">
        <v>1257</v>
      </c>
      <c r="D904" s="8" t="s">
        <v>150</v>
      </c>
      <c r="E904" s="8" t="s">
        <v>416</v>
      </c>
      <c r="F904" s="8" t="s">
        <v>1252</v>
      </c>
      <c r="G904" s="8">
        <v>1</v>
      </c>
      <c r="H904" s="11">
        <v>615250</v>
      </c>
      <c r="I904" s="8" t="s">
        <v>90</v>
      </c>
      <c r="J904" s="8" t="s">
        <v>65</v>
      </c>
      <c r="K904" s="8"/>
      <c r="L904" s="8" t="s">
        <v>153</v>
      </c>
      <c r="M904" s="32" t="s">
        <v>47</v>
      </c>
      <c r="N904" s="32" t="str">
        <f t="shared" si="6"/>
        <v>Abril</v>
      </c>
      <c r="O904" s="24"/>
      <c r="P904" s="24"/>
    </row>
    <row r="905" spans="1:16" ht="68.25" customHeight="1" x14ac:dyDescent="0.25">
      <c r="A905" s="34">
        <v>402</v>
      </c>
      <c r="B905" s="8" t="s">
        <v>46</v>
      </c>
      <c r="C905" s="8" t="s">
        <v>1258</v>
      </c>
      <c r="D905" s="8" t="s">
        <v>150</v>
      </c>
      <c r="E905" s="8" t="s">
        <v>416</v>
      </c>
      <c r="F905" s="8" t="s">
        <v>1252</v>
      </c>
      <c r="G905" s="8">
        <v>1</v>
      </c>
      <c r="H905" s="11">
        <v>755550</v>
      </c>
      <c r="I905" s="8" t="s">
        <v>90</v>
      </c>
      <c r="J905" s="8" t="s">
        <v>65</v>
      </c>
      <c r="K905" s="8"/>
      <c r="L905" s="8" t="s">
        <v>153</v>
      </c>
      <c r="M905" s="32" t="s">
        <v>47</v>
      </c>
      <c r="N905" s="32" t="str">
        <f t="shared" si="6"/>
        <v>Abril</v>
      </c>
      <c r="O905" s="24"/>
      <c r="P905" s="24"/>
    </row>
    <row r="906" spans="1:16" ht="68.25" customHeight="1" x14ac:dyDescent="0.25">
      <c r="A906" s="34">
        <v>403</v>
      </c>
      <c r="B906" s="8" t="s">
        <v>46</v>
      </c>
      <c r="C906" s="8" t="s">
        <v>1259</v>
      </c>
      <c r="D906" s="8" t="s">
        <v>150</v>
      </c>
      <c r="E906" s="8" t="s">
        <v>416</v>
      </c>
      <c r="F906" s="8" t="s">
        <v>1252</v>
      </c>
      <c r="G906" s="8">
        <v>1</v>
      </c>
      <c r="H906" s="11">
        <v>299115</v>
      </c>
      <c r="I906" s="8" t="s">
        <v>89</v>
      </c>
      <c r="J906" s="8" t="s">
        <v>65</v>
      </c>
      <c r="K906" s="8"/>
      <c r="L906" s="8" t="s">
        <v>153</v>
      </c>
      <c r="M906" s="32" t="s">
        <v>47</v>
      </c>
      <c r="N906" s="32" t="str">
        <f t="shared" si="6"/>
        <v>Maio</v>
      </c>
      <c r="O906" s="24"/>
      <c r="P906" s="24"/>
    </row>
    <row r="907" spans="1:16" ht="68.25" customHeight="1" x14ac:dyDescent="0.25">
      <c r="A907" s="34">
        <v>404</v>
      </c>
      <c r="B907" s="8" t="s">
        <v>31</v>
      </c>
      <c r="C907" s="8" t="s">
        <v>1260</v>
      </c>
      <c r="D907" s="8" t="s">
        <v>150</v>
      </c>
      <c r="E907" s="8" t="s">
        <v>434</v>
      </c>
      <c r="F907" s="8" t="s">
        <v>1261</v>
      </c>
      <c r="G907" s="8">
        <v>1</v>
      </c>
      <c r="H907" s="11">
        <v>575000</v>
      </c>
      <c r="I907" s="8" t="s">
        <v>199</v>
      </c>
      <c r="J907" s="8" t="s">
        <v>65</v>
      </c>
      <c r="K907" s="8"/>
      <c r="L907" s="8" t="s">
        <v>153</v>
      </c>
      <c r="M907" s="32" t="s">
        <v>47</v>
      </c>
      <c r="N907" s="32" t="str">
        <f t="shared" si="6"/>
        <v>Fevereiro</v>
      </c>
      <c r="O907" s="24"/>
      <c r="P907" s="24"/>
    </row>
    <row r="908" spans="1:16" ht="68.25" customHeight="1" x14ac:dyDescent="0.25">
      <c r="A908" s="34">
        <v>405</v>
      </c>
      <c r="B908" s="8" t="s">
        <v>46</v>
      </c>
      <c r="C908" s="8" t="s">
        <v>1262</v>
      </c>
      <c r="D908" s="8" t="s">
        <v>150</v>
      </c>
      <c r="E908" s="8" t="s">
        <v>416</v>
      </c>
      <c r="F908" s="8" t="s">
        <v>1252</v>
      </c>
      <c r="G908" s="8">
        <v>1</v>
      </c>
      <c r="H908" s="11">
        <v>726570</v>
      </c>
      <c r="I908" s="8" t="s">
        <v>89</v>
      </c>
      <c r="J908" s="8" t="s">
        <v>65</v>
      </c>
      <c r="K908" s="8"/>
      <c r="L908" s="8" t="s">
        <v>153</v>
      </c>
      <c r="M908" s="32" t="s">
        <v>47</v>
      </c>
      <c r="N908" s="32" t="str">
        <f t="shared" si="6"/>
        <v>Maio</v>
      </c>
      <c r="O908" s="24"/>
      <c r="P908" s="24"/>
    </row>
    <row r="909" spans="1:16" ht="68.25" customHeight="1" x14ac:dyDescent="0.25">
      <c r="A909" s="34">
        <v>406</v>
      </c>
      <c r="B909" s="8" t="s">
        <v>46</v>
      </c>
      <c r="C909" s="8" t="s">
        <v>1263</v>
      </c>
      <c r="D909" s="8" t="s">
        <v>150</v>
      </c>
      <c r="E909" s="8" t="s">
        <v>416</v>
      </c>
      <c r="F909" s="8" t="s">
        <v>1252</v>
      </c>
      <c r="G909" s="8">
        <v>1</v>
      </c>
      <c r="H909" s="11">
        <v>537050</v>
      </c>
      <c r="I909" s="8" t="s">
        <v>23</v>
      </c>
      <c r="J909" s="8" t="s">
        <v>65</v>
      </c>
      <c r="K909" s="8"/>
      <c r="L909" s="8" t="s">
        <v>153</v>
      </c>
      <c r="M909" s="32" t="s">
        <v>47</v>
      </c>
      <c r="N909" s="32" t="str">
        <f t="shared" si="6"/>
        <v>Junho</v>
      </c>
      <c r="O909" s="24"/>
      <c r="P909" s="24"/>
    </row>
    <row r="910" spans="1:16" ht="81.75" customHeight="1" x14ac:dyDescent="0.25">
      <c r="A910" s="34">
        <v>407</v>
      </c>
      <c r="B910" s="8" t="s">
        <v>46</v>
      </c>
      <c r="C910" s="8" t="s">
        <v>1264</v>
      </c>
      <c r="D910" s="8" t="s">
        <v>150</v>
      </c>
      <c r="E910" s="8" t="s">
        <v>416</v>
      </c>
      <c r="F910" s="8" t="s">
        <v>1252</v>
      </c>
      <c r="G910" s="8">
        <v>1</v>
      </c>
      <c r="H910" s="11">
        <v>4491612.5</v>
      </c>
      <c r="I910" s="8" t="s">
        <v>94</v>
      </c>
      <c r="J910" s="8" t="s">
        <v>65</v>
      </c>
      <c r="K910" s="8"/>
      <c r="L910" s="8" t="s">
        <v>153</v>
      </c>
      <c r="M910" s="32" t="s">
        <v>47</v>
      </c>
      <c r="N910" s="32" t="str">
        <f t="shared" si="6"/>
        <v>Agosto</v>
      </c>
      <c r="O910" s="24"/>
      <c r="P910" s="24"/>
    </row>
    <row r="911" spans="1:16" ht="56.25" customHeight="1" x14ac:dyDescent="0.25">
      <c r="A911" s="34">
        <v>408</v>
      </c>
      <c r="B911" s="8" t="s">
        <v>46</v>
      </c>
      <c r="C911" s="8" t="s">
        <v>1265</v>
      </c>
      <c r="D911" s="8" t="s">
        <v>150</v>
      </c>
      <c r="E911" s="8" t="s">
        <v>416</v>
      </c>
      <c r="F911" s="8" t="s">
        <v>1252</v>
      </c>
      <c r="G911" s="8">
        <v>1</v>
      </c>
      <c r="H911" s="11">
        <v>1149540</v>
      </c>
      <c r="I911" s="8" t="s">
        <v>114</v>
      </c>
      <c r="J911" s="8" t="s">
        <v>65</v>
      </c>
      <c r="K911" s="8"/>
      <c r="L911" s="8" t="s">
        <v>153</v>
      </c>
      <c r="M911" s="32" t="s">
        <v>47</v>
      </c>
      <c r="N911" s="32" t="str">
        <f t="shared" si="6"/>
        <v>Março</v>
      </c>
      <c r="O911" s="8" t="s">
        <v>1266</v>
      </c>
      <c r="P911" s="45">
        <v>46063</v>
      </c>
    </row>
    <row r="912" spans="1:16" ht="56.25" customHeight="1" x14ac:dyDescent="0.25">
      <c r="A912" s="124">
        <v>409</v>
      </c>
      <c r="B912" s="35" t="s">
        <v>32</v>
      </c>
      <c r="C912" s="35" t="s">
        <v>1267</v>
      </c>
      <c r="D912" s="35" t="s">
        <v>19</v>
      </c>
      <c r="E912" s="35" t="s">
        <v>125</v>
      </c>
      <c r="F912" s="35" t="s">
        <v>1268</v>
      </c>
      <c r="G912" s="35">
        <v>1</v>
      </c>
      <c r="H912" s="123">
        <v>2900000</v>
      </c>
      <c r="I912" s="35" t="s">
        <v>39</v>
      </c>
      <c r="J912" s="35" t="s">
        <v>24</v>
      </c>
      <c r="K912" s="35"/>
      <c r="L912" s="35" t="s">
        <v>66</v>
      </c>
      <c r="M912" s="125" t="s">
        <v>32</v>
      </c>
      <c r="N912" s="125" t="str">
        <f t="shared" si="6"/>
        <v>Setembro</v>
      </c>
      <c r="O912" s="8" t="s">
        <v>1269</v>
      </c>
      <c r="P912" s="45">
        <v>46071</v>
      </c>
    </row>
    <row r="913" spans="1:16" ht="184.5" customHeight="1" x14ac:dyDescent="0.25">
      <c r="A913" s="124">
        <v>410</v>
      </c>
      <c r="B913" s="35" t="s">
        <v>34</v>
      </c>
      <c r="C913" s="35" t="s">
        <v>1270</v>
      </c>
      <c r="D913" s="35" t="s">
        <v>150</v>
      </c>
      <c r="E913" s="35" t="s">
        <v>486</v>
      </c>
      <c r="F913" s="35" t="s">
        <v>1271</v>
      </c>
      <c r="G913" s="35">
        <v>1</v>
      </c>
      <c r="H913" s="123">
        <v>36346.949999999997</v>
      </c>
      <c r="I913" s="35" t="s">
        <v>69</v>
      </c>
      <c r="J913" s="35" t="s">
        <v>24</v>
      </c>
      <c r="K913" s="35"/>
      <c r="L913" s="35" t="s">
        <v>153</v>
      </c>
      <c r="M913" s="125" t="s">
        <v>34</v>
      </c>
      <c r="N913" s="125" t="str">
        <f t="shared" si="6"/>
        <v>Janeiro</v>
      </c>
      <c r="O913" s="34" t="s">
        <v>1272</v>
      </c>
      <c r="P913" s="40">
        <v>46020</v>
      </c>
    </row>
    <row r="914" spans="1:16" ht="78" customHeight="1" x14ac:dyDescent="0.25">
      <c r="A914" s="124">
        <v>411</v>
      </c>
      <c r="B914" s="35" t="s">
        <v>36</v>
      </c>
      <c r="C914" s="35" t="s">
        <v>1273</v>
      </c>
      <c r="D914" s="35" t="s">
        <v>19</v>
      </c>
      <c r="E914" s="35" t="s">
        <v>125</v>
      </c>
      <c r="F914" s="35" t="s">
        <v>1274</v>
      </c>
      <c r="G914" s="35">
        <v>3000</v>
      </c>
      <c r="H914" s="123">
        <v>234000</v>
      </c>
      <c r="I914" s="35" t="s">
        <v>69</v>
      </c>
      <c r="J914" s="35" t="s">
        <v>24</v>
      </c>
      <c r="K914" s="35"/>
      <c r="L914" s="35" t="s">
        <v>98</v>
      </c>
      <c r="M914" s="125" t="s">
        <v>36</v>
      </c>
      <c r="N914" s="125" t="str">
        <f t="shared" si="6"/>
        <v>Janeiro</v>
      </c>
      <c r="O914" s="24"/>
      <c r="P914" s="24"/>
    </row>
    <row r="915" spans="1:16" ht="340.5" customHeight="1" x14ac:dyDescent="0.25">
      <c r="A915" s="124">
        <v>412</v>
      </c>
      <c r="B915" s="35" t="s">
        <v>32</v>
      </c>
      <c r="C915" s="35" t="s">
        <v>1275</v>
      </c>
      <c r="D915" s="35" t="s">
        <v>19</v>
      </c>
      <c r="E915" s="35" t="s">
        <v>92</v>
      </c>
      <c r="F915" s="35" t="s">
        <v>1276</v>
      </c>
      <c r="G915" s="35" t="s">
        <v>22</v>
      </c>
      <c r="H915" s="123">
        <v>46800</v>
      </c>
      <c r="I915" s="35" t="s">
        <v>39</v>
      </c>
      <c r="J915" s="35" t="s">
        <v>394</v>
      </c>
      <c r="K915" s="35"/>
      <c r="L915" s="35" t="s">
        <v>25</v>
      </c>
      <c r="M915" s="125" t="s">
        <v>32</v>
      </c>
      <c r="N915" s="125" t="str">
        <f t="shared" si="6"/>
        <v>Setembro</v>
      </c>
      <c r="O915" s="8" t="s">
        <v>1277</v>
      </c>
      <c r="P915" s="45">
        <v>46030</v>
      </c>
    </row>
    <row r="916" spans="1:16" ht="54.75" customHeight="1" x14ac:dyDescent="0.25">
      <c r="A916" s="124">
        <v>413</v>
      </c>
      <c r="B916" s="35" t="s">
        <v>46</v>
      </c>
      <c r="C916" s="35" t="s">
        <v>1278</v>
      </c>
      <c r="D916" s="35" t="s">
        <v>150</v>
      </c>
      <c r="E916" s="35" t="s">
        <v>416</v>
      </c>
      <c r="F916" s="35" t="s">
        <v>887</v>
      </c>
      <c r="G916" s="35">
        <v>1</v>
      </c>
      <c r="H916" s="123">
        <v>1231877.1100000001</v>
      </c>
      <c r="I916" s="35" t="s">
        <v>44</v>
      </c>
      <c r="J916" s="35" t="s">
        <v>24</v>
      </c>
      <c r="K916" s="35"/>
      <c r="L916" s="35" t="s">
        <v>153</v>
      </c>
      <c r="M916" s="125" t="s">
        <v>47</v>
      </c>
      <c r="N916" s="125" t="str">
        <f t="shared" si="6"/>
        <v>Dezembro</v>
      </c>
      <c r="O916" s="8" t="s">
        <v>1279</v>
      </c>
      <c r="P916" s="45">
        <v>46038</v>
      </c>
    </row>
    <row r="917" spans="1:16" ht="63" customHeight="1" x14ac:dyDescent="0.25">
      <c r="A917" s="124">
        <v>414</v>
      </c>
      <c r="B917" s="35" t="s">
        <v>46</v>
      </c>
      <c r="C917" s="35" t="s">
        <v>1280</v>
      </c>
      <c r="D917" s="35" t="s">
        <v>150</v>
      </c>
      <c r="E917" s="35" t="s">
        <v>416</v>
      </c>
      <c r="F917" s="35" t="s">
        <v>887</v>
      </c>
      <c r="G917" s="35">
        <v>1</v>
      </c>
      <c r="H917" s="123">
        <v>330000</v>
      </c>
      <c r="I917" s="35" t="s">
        <v>44</v>
      </c>
      <c r="J917" s="35" t="s">
        <v>24</v>
      </c>
      <c r="K917" s="35"/>
      <c r="L917" s="35" t="s">
        <v>153</v>
      </c>
      <c r="M917" s="125" t="s">
        <v>47</v>
      </c>
      <c r="N917" s="125" t="str">
        <f t="shared" si="6"/>
        <v>Dezembro</v>
      </c>
      <c r="O917" s="8" t="s">
        <v>1281</v>
      </c>
      <c r="P917" s="45">
        <v>46038</v>
      </c>
    </row>
    <row r="918" spans="1:16" ht="86.25" customHeight="1" x14ac:dyDescent="0.25">
      <c r="A918" s="124">
        <v>415</v>
      </c>
      <c r="B918" s="35" t="s">
        <v>30</v>
      </c>
      <c r="C918" s="35" t="s">
        <v>1282</v>
      </c>
      <c r="D918" s="35" t="s">
        <v>104</v>
      </c>
      <c r="E918" s="35" t="s">
        <v>105</v>
      </c>
      <c r="F918" s="35" t="s">
        <v>1283</v>
      </c>
      <c r="G918" s="35">
        <v>2</v>
      </c>
      <c r="H918" s="123">
        <v>300000</v>
      </c>
      <c r="I918" s="35" t="s">
        <v>38</v>
      </c>
      <c r="J918" s="35" t="s">
        <v>24</v>
      </c>
      <c r="K918" s="35"/>
      <c r="L918" s="35" t="s">
        <v>98</v>
      </c>
      <c r="M918" s="125" t="s">
        <v>30</v>
      </c>
      <c r="N918" s="125" t="str">
        <f t="shared" si="6"/>
        <v>Dezembro</v>
      </c>
      <c r="O918" s="24"/>
      <c r="P918" s="24"/>
    </row>
    <row r="919" spans="1:16" ht="105.75" customHeight="1" x14ac:dyDescent="0.25">
      <c r="A919" s="124">
        <v>416</v>
      </c>
      <c r="B919" s="35" t="s">
        <v>36</v>
      </c>
      <c r="C919" s="35" t="s">
        <v>1284</v>
      </c>
      <c r="D919" s="35" t="s">
        <v>41</v>
      </c>
      <c r="E919" s="35" t="s">
        <v>1222</v>
      </c>
      <c r="F919" s="35" t="s">
        <v>1285</v>
      </c>
      <c r="G919" s="35" t="s">
        <v>70</v>
      </c>
      <c r="H919" s="123">
        <v>200000</v>
      </c>
      <c r="I919" s="35" t="s">
        <v>38</v>
      </c>
      <c r="J919" s="35" t="s">
        <v>65</v>
      </c>
      <c r="K919" s="35"/>
      <c r="L919" s="35" t="s">
        <v>45</v>
      </c>
      <c r="M919" s="125" t="s">
        <v>36</v>
      </c>
      <c r="N919" s="125" t="str">
        <f t="shared" si="6"/>
        <v>Dezembro</v>
      </c>
      <c r="O919" s="34" t="s">
        <v>1286</v>
      </c>
      <c r="P919" s="40">
        <v>46037</v>
      </c>
    </row>
    <row r="920" spans="1:16" ht="56.25" customHeight="1" x14ac:dyDescent="0.25">
      <c r="A920" s="124">
        <v>417</v>
      </c>
      <c r="B920" s="35" t="s">
        <v>36</v>
      </c>
      <c r="C920" s="35" t="s">
        <v>1287</v>
      </c>
      <c r="D920" s="35" t="s">
        <v>19</v>
      </c>
      <c r="E920" s="35" t="s">
        <v>1132</v>
      </c>
      <c r="F920" s="35" t="s">
        <v>1288</v>
      </c>
      <c r="G920" s="35">
        <v>51</v>
      </c>
      <c r="H920" s="123">
        <v>200940</v>
      </c>
      <c r="I920" s="35" t="s">
        <v>38</v>
      </c>
      <c r="J920" s="35" t="s">
        <v>65</v>
      </c>
      <c r="K920" s="35"/>
      <c r="L920" s="35" t="s">
        <v>567</v>
      </c>
      <c r="M920" s="125" t="s">
        <v>36</v>
      </c>
      <c r="N920" s="125" t="str">
        <f t="shared" si="6"/>
        <v>Dezembro</v>
      </c>
      <c r="O920" s="8" t="s">
        <v>1289</v>
      </c>
      <c r="P920" s="45">
        <v>46065</v>
      </c>
    </row>
    <row r="921" spans="1:16" ht="81" customHeight="1" x14ac:dyDescent="0.25">
      <c r="A921" s="124">
        <v>418</v>
      </c>
      <c r="B921" s="35" t="s">
        <v>36</v>
      </c>
      <c r="C921" s="35" t="s">
        <v>1290</v>
      </c>
      <c r="D921" s="35" t="s">
        <v>19</v>
      </c>
      <c r="E921" s="35" t="s">
        <v>1132</v>
      </c>
      <c r="F921" s="35" t="s">
        <v>1291</v>
      </c>
      <c r="G921" s="35">
        <v>819</v>
      </c>
      <c r="H921" s="123">
        <v>308671.11</v>
      </c>
      <c r="I921" s="35" t="s">
        <v>38</v>
      </c>
      <c r="J921" s="35" t="s">
        <v>24</v>
      </c>
      <c r="K921" s="35"/>
      <c r="L921" s="35" t="s">
        <v>567</v>
      </c>
      <c r="M921" s="125" t="s">
        <v>36</v>
      </c>
      <c r="N921" s="125" t="str">
        <f t="shared" si="6"/>
        <v>Dezembro</v>
      </c>
      <c r="O921" s="8" t="s">
        <v>1292</v>
      </c>
      <c r="P921" s="45">
        <v>46064</v>
      </c>
    </row>
    <row r="922" spans="1:16" ht="255.75" customHeight="1" x14ac:dyDescent="0.25">
      <c r="A922" s="124">
        <v>419</v>
      </c>
      <c r="B922" s="35" t="s">
        <v>32</v>
      </c>
      <c r="C922" s="35" t="s">
        <v>1293</v>
      </c>
      <c r="D922" s="35" t="s">
        <v>19</v>
      </c>
      <c r="E922" s="35" t="s">
        <v>125</v>
      </c>
      <c r="F922" s="35" t="s">
        <v>1294</v>
      </c>
      <c r="G922" s="35">
        <v>1</v>
      </c>
      <c r="H922" s="123">
        <v>15100</v>
      </c>
      <c r="I922" s="35" t="s">
        <v>44</v>
      </c>
      <c r="J922" s="35" t="s">
        <v>24</v>
      </c>
      <c r="K922" s="35" t="s">
        <v>1295</v>
      </c>
      <c r="L922" s="35" t="s">
        <v>66</v>
      </c>
      <c r="M922" s="125" t="s">
        <v>32</v>
      </c>
      <c r="N922" s="125" t="str">
        <f t="shared" si="6"/>
        <v>Dezembro</v>
      </c>
      <c r="O922" s="8" t="s">
        <v>1296</v>
      </c>
      <c r="P922" s="45">
        <v>46062</v>
      </c>
    </row>
    <row r="923" spans="1:16" ht="162" customHeight="1" x14ac:dyDescent="0.25">
      <c r="A923" s="124">
        <v>420</v>
      </c>
      <c r="B923" s="35" t="s">
        <v>47</v>
      </c>
      <c r="C923" s="35" t="s">
        <v>1297</v>
      </c>
      <c r="D923" s="35" t="s">
        <v>19</v>
      </c>
      <c r="E923" s="35" t="s">
        <v>125</v>
      </c>
      <c r="F923" s="35" t="s">
        <v>1298</v>
      </c>
      <c r="G923" s="35">
        <v>6</v>
      </c>
      <c r="H923" s="123">
        <v>68413.62</v>
      </c>
      <c r="I923" s="35" t="s">
        <v>44</v>
      </c>
      <c r="J923" s="35" t="s">
        <v>24</v>
      </c>
      <c r="K923" s="35"/>
      <c r="L923" s="35" t="s">
        <v>567</v>
      </c>
      <c r="M923" s="125" t="s">
        <v>47</v>
      </c>
      <c r="N923" s="125" t="str">
        <f t="shared" si="6"/>
        <v>Dezembro</v>
      </c>
      <c r="O923" s="8" t="s">
        <v>1299</v>
      </c>
      <c r="P923" s="45">
        <v>46063</v>
      </c>
    </row>
    <row r="924" spans="1:16" ht="255.75" customHeight="1" x14ac:dyDescent="0.25">
      <c r="A924" s="124">
        <v>421</v>
      </c>
      <c r="B924" s="35" t="s">
        <v>46</v>
      </c>
      <c r="C924" s="35" t="s">
        <v>1300</v>
      </c>
      <c r="D924" s="35" t="s">
        <v>19</v>
      </c>
      <c r="E924" s="35" t="s">
        <v>600</v>
      </c>
      <c r="F924" s="35" t="s">
        <v>1301</v>
      </c>
      <c r="G924" s="35">
        <v>90</v>
      </c>
      <c r="H924" s="123">
        <v>19271.2</v>
      </c>
      <c r="I924" s="35" t="s">
        <v>44</v>
      </c>
      <c r="J924" s="35" t="s">
        <v>24</v>
      </c>
      <c r="K924" s="35"/>
      <c r="L924" s="35" t="s">
        <v>45</v>
      </c>
      <c r="M924" s="125" t="s">
        <v>46</v>
      </c>
      <c r="N924" s="125" t="str">
        <f t="shared" si="6"/>
        <v>Dezembro</v>
      </c>
      <c r="O924" s="24"/>
      <c r="P924" s="24"/>
    </row>
    <row r="925" spans="1:16" ht="70.5" customHeight="1" x14ac:dyDescent="0.25">
      <c r="A925" s="124">
        <v>422</v>
      </c>
      <c r="B925" s="35" t="s">
        <v>33</v>
      </c>
      <c r="C925" s="35" t="s">
        <v>1302</v>
      </c>
      <c r="D925" s="35" t="s">
        <v>150</v>
      </c>
      <c r="E925" s="35" t="s">
        <v>187</v>
      </c>
      <c r="F925" s="35" t="s">
        <v>1303</v>
      </c>
      <c r="G925" s="35">
        <v>10</v>
      </c>
      <c r="H925" s="123">
        <v>1300000</v>
      </c>
      <c r="I925" s="35" t="s">
        <v>69</v>
      </c>
      <c r="J925" s="35" t="s">
        <v>65</v>
      </c>
      <c r="K925" s="35"/>
      <c r="L925" s="35" t="s">
        <v>153</v>
      </c>
      <c r="M925" s="125" t="s">
        <v>33</v>
      </c>
      <c r="N925" s="125" t="s">
        <v>39</v>
      </c>
      <c r="O925" s="8" t="s">
        <v>948</v>
      </c>
      <c r="P925" s="45">
        <v>46135</v>
      </c>
    </row>
    <row r="926" spans="1:16" ht="70.5" customHeight="1" x14ac:dyDescent="0.25">
      <c r="A926" s="126">
        <v>423</v>
      </c>
      <c r="B926" s="35" t="s">
        <v>36</v>
      </c>
      <c r="C926" s="62" t="s">
        <v>1304</v>
      </c>
      <c r="D926" s="62" t="s">
        <v>41</v>
      </c>
      <c r="E926" s="62" t="s">
        <v>1236</v>
      </c>
      <c r="F926" s="35" t="s">
        <v>1305</v>
      </c>
      <c r="G926" s="35">
        <v>4351</v>
      </c>
      <c r="H926" s="123">
        <v>135000</v>
      </c>
      <c r="I926" s="62" t="s">
        <v>69</v>
      </c>
      <c r="J926" s="62" t="s">
        <v>24</v>
      </c>
      <c r="K926" s="62"/>
      <c r="L926" s="62" t="s">
        <v>98</v>
      </c>
      <c r="M926" s="127" t="s">
        <v>36</v>
      </c>
      <c r="N926" s="127" t="str">
        <f t="shared" si="6"/>
        <v>Janeiro</v>
      </c>
      <c r="O926" s="9" t="s">
        <v>1306</v>
      </c>
      <c r="P926" s="13">
        <v>46100</v>
      </c>
    </row>
    <row r="927" spans="1:16" ht="44.25" customHeight="1" x14ac:dyDescent="0.25">
      <c r="A927" s="128"/>
      <c r="B927" s="35" t="s">
        <v>34</v>
      </c>
      <c r="C927" s="64"/>
      <c r="D927" s="64"/>
      <c r="E927" s="64"/>
      <c r="F927" s="35" t="s">
        <v>1307</v>
      </c>
      <c r="G927" s="35">
        <v>1500</v>
      </c>
      <c r="H927" s="123">
        <v>55000</v>
      </c>
      <c r="I927" s="64"/>
      <c r="J927" s="64"/>
      <c r="K927" s="64"/>
      <c r="L927" s="64"/>
      <c r="M927" s="129"/>
      <c r="N927" s="129"/>
      <c r="O927" s="18"/>
      <c r="P927" s="18"/>
    </row>
    <row r="928" spans="1:16" ht="208.5" customHeight="1" x14ac:dyDescent="0.25">
      <c r="A928" s="124">
        <v>424</v>
      </c>
      <c r="B928" s="35" t="s">
        <v>32</v>
      </c>
      <c r="C928" s="35" t="s">
        <v>1308</v>
      </c>
      <c r="D928" s="35" t="s">
        <v>50</v>
      </c>
      <c r="E928" s="35" t="s">
        <v>1309</v>
      </c>
      <c r="F928" s="35" t="s">
        <v>1310</v>
      </c>
      <c r="G928" s="35">
        <v>1</v>
      </c>
      <c r="H928" s="123">
        <v>908222</v>
      </c>
      <c r="I928" s="35" t="s">
        <v>44</v>
      </c>
      <c r="J928" s="35" t="s">
        <v>24</v>
      </c>
      <c r="K928" s="35"/>
      <c r="L928" s="35" t="s">
        <v>98</v>
      </c>
      <c r="M928" s="125" t="s">
        <v>32</v>
      </c>
      <c r="N928" s="125" t="str">
        <f t="shared" si="6"/>
        <v>Dezembro</v>
      </c>
      <c r="O928" s="34" t="s">
        <v>1311</v>
      </c>
      <c r="P928" s="40">
        <v>46119</v>
      </c>
    </row>
    <row r="929" spans="1:16" ht="61.5" customHeight="1" x14ac:dyDescent="0.25">
      <c r="A929" s="124">
        <v>425</v>
      </c>
      <c r="B929" s="35" t="s">
        <v>29</v>
      </c>
      <c r="C929" s="35" t="s">
        <v>1312</v>
      </c>
      <c r="D929" s="35" t="s">
        <v>19</v>
      </c>
      <c r="E929" s="35" t="s">
        <v>63</v>
      </c>
      <c r="F929" s="35" t="s">
        <v>1313</v>
      </c>
      <c r="G929" s="35">
        <v>1</v>
      </c>
      <c r="H929" s="123">
        <v>19000</v>
      </c>
      <c r="I929" s="35" t="s">
        <v>293</v>
      </c>
      <c r="J929" s="35" t="s">
        <v>65</v>
      </c>
      <c r="K929" s="35"/>
      <c r="L929" s="35" t="s">
        <v>66</v>
      </c>
      <c r="M929" s="125" t="s">
        <v>29</v>
      </c>
      <c r="N929" s="125" t="str">
        <f t="shared" si="6"/>
        <v>Janeiro</v>
      </c>
      <c r="O929" s="8" t="s">
        <v>1314</v>
      </c>
      <c r="P929" s="45">
        <v>46078</v>
      </c>
    </row>
    <row r="930" spans="1:16" ht="54" customHeight="1" x14ac:dyDescent="0.25">
      <c r="A930" s="124">
        <v>426</v>
      </c>
      <c r="B930" s="35" t="s">
        <v>33</v>
      </c>
      <c r="C930" s="35" t="s">
        <v>1315</v>
      </c>
      <c r="D930" s="35" t="s">
        <v>19</v>
      </c>
      <c r="E930" s="35" t="s">
        <v>927</v>
      </c>
      <c r="F930" s="35" t="s">
        <v>1316</v>
      </c>
      <c r="G930" s="35">
        <v>1</v>
      </c>
      <c r="H930" s="123">
        <v>60000</v>
      </c>
      <c r="I930" s="35" t="s">
        <v>69</v>
      </c>
      <c r="J930" s="35" t="s">
        <v>65</v>
      </c>
      <c r="K930" s="35"/>
      <c r="L930" s="35" t="s">
        <v>127</v>
      </c>
      <c r="M930" s="125" t="s">
        <v>33</v>
      </c>
      <c r="N930" s="125" t="str">
        <f t="shared" si="6"/>
        <v>Janeiro</v>
      </c>
      <c r="O930" s="8" t="s">
        <v>1317</v>
      </c>
      <c r="P930" s="45">
        <v>46076</v>
      </c>
    </row>
    <row r="931" spans="1:16" ht="167.25" customHeight="1" x14ac:dyDescent="0.25">
      <c r="A931" s="124">
        <v>427</v>
      </c>
      <c r="B931" s="35" t="s">
        <v>34</v>
      </c>
      <c r="C931" s="35" t="s">
        <v>1318</v>
      </c>
      <c r="D931" s="35" t="s">
        <v>19</v>
      </c>
      <c r="E931" s="35" t="s">
        <v>125</v>
      </c>
      <c r="F931" s="35" t="s">
        <v>1319</v>
      </c>
      <c r="G931" s="35">
        <v>1</v>
      </c>
      <c r="H931" s="123">
        <v>7000000</v>
      </c>
      <c r="I931" s="35" t="s">
        <v>69</v>
      </c>
      <c r="J931" s="35" t="s">
        <v>24</v>
      </c>
      <c r="K931" s="35"/>
      <c r="L931" s="35" t="s">
        <v>153</v>
      </c>
      <c r="M931" s="125" t="s">
        <v>34</v>
      </c>
      <c r="N931" s="125" t="str">
        <f t="shared" si="6"/>
        <v>Janeiro</v>
      </c>
      <c r="O931" s="24"/>
      <c r="P931" s="24"/>
    </row>
    <row r="932" spans="1:16" ht="160.5" customHeight="1" x14ac:dyDescent="0.25">
      <c r="A932" s="124">
        <v>428</v>
      </c>
      <c r="B932" s="35" t="s">
        <v>32</v>
      </c>
      <c r="C932" s="35" t="s">
        <v>1320</v>
      </c>
      <c r="D932" s="35" t="s">
        <v>104</v>
      </c>
      <c r="E932" s="35" t="s">
        <v>542</v>
      </c>
      <c r="F932" s="35" t="s">
        <v>1321</v>
      </c>
      <c r="G932" s="35" t="s">
        <v>70</v>
      </c>
      <c r="H932" s="123">
        <v>1300000</v>
      </c>
      <c r="I932" s="35" t="s">
        <v>293</v>
      </c>
      <c r="J932" s="35" t="s">
        <v>24</v>
      </c>
      <c r="K932" s="35"/>
      <c r="L932" s="35" t="s">
        <v>45</v>
      </c>
      <c r="M932" s="125" t="s">
        <v>32</v>
      </c>
      <c r="N932" s="125" t="str">
        <f t="shared" si="6"/>
        <v>Janeiro</v>
      </c>
      <c r="O932" s="8" t="s">
        <v>1322</v>
      </c>
      <c r="P932" s="45">
        <v>46100</v>
      </c>
    </row>
    <row r="933" spans="1:16" ht="88.5" customHeight="1" x14ac:dyDescent="0.25">
      <c r="A933" s="124">
        <v>429</v>
      </c>
      <c r="B933" s="35" t="s">
        <v>36</v>
      </c>
      <c r="C933" s="35" t="s">
        <v>1323</v>
      </c>
      <c r="D933" s="35" t="s">
        <v>19</v>
      </c>
      <c r="E933" s="35" t="s">
        <v>125</v>
      </c>
      <c r="F933" s="35" t="s">
        <v>1324</v>
      </c>
      <c r="G933" s="35">
        <v>1</v>
      </c>
      <c r="H933" s="123">
        <v>25000</v>
      </c>
      <c r="I933" s="35" t="s">
        <v>293</v>
      </c>
      <c r="J933" s="35" t="s">
        <v>65</v>
      </c>
      <c r="K933" s="35"/>
      <c r="L933" s="35" t="s">
        <v>66</v>
      </c>
      <c r="M933" s="125" t="s">
        <v>36</v>
      </c>
      <c r="N933" s="125" t="str">
        <f t="shared" si="6"/>
        <v>Janeiro</v>
      </c>
      <c r="O933" s="8" t="s">
        <v>1325</v>
      </c>
      <c r="P933" s="45">
        <v>46104</v>
      </c>
    </row>
    <row r="934" spans="1:16" ht="50.25" customHeight="1" x14ac:dyDescent="0.25">
      <c r="A934" s="124">
        <v>430</v>
      </c>
      <c r="B934" s="35" t="s">
        <v>31</v>
      </c>
      <c r="C934" s="35" t="s">
        <v>1326</v>
      </c>
      <c r="D934" s="35" t="s">
        <v>19</v>
      </c>
      <c r="E934" s="35" t="s">
        <v>100</v>
      </c>
      <c r="F934" s="35" t="s">
        <v>1327</v>
      </c>
      <c r="G934" s="35">
        <v>12</v>
      </c>
      <c r="H934" s="123">
        <v>32400</v>
      </c>
      <c r="I934" s="35" t="s">
        <v>293</v>
      </c>
      <c r="J934" s="35" t="s">
        <v>24</v>
      </c>
      <c r="K934" s="35"/>
      <c r="L934" s="35" t="s">
        <v>66</v>
      </c>
      <c r="M934" s="125" t="s">
        <v>31</v>
      </c>
      <c r="N934" s="125" t="str">
        <f t="shared" si="6"/>
        <v>Janeiro</v>
      </c>
      <c r="O934" s="8" t="s">
        <v>1328</v>
      </c>
      <c r="P934" s="45" t="s">
        <v>1329</v>
      </c>
    </row>
    <row r="935" spans="1:16" ht="111.75" customHeight="1" x14ac:dyDescent="0.25">
      <c r="A935" s="124">
        <v>431</v>
      </c>
      <c r="B935" s="35" t="s">
        <v>17</v>
      </c>
      <c r="C935" s="35" t="s">
        <v>1330</v>
      </c>
      <c r="D935" s="35" t="s">
        <v>19</v>
      </c>
      <c r="E935" s="35" t="s">
        <v>125</v>
      </c>
      <c r="F935" s="35" t="s">
        <v>1331</v>
      </c>
      <c r="G935" s="35">
        <v>1</v>
      </c>
      <c r="H935" s="123">
        <v>0</v>
      </c>
      <c r="I935" s="35" t="s">
        <v>199</v>
      </c>
      <c r="J935" s="35" t="s">
        <v>24</v>
      </c>
      <c r="K935" s="35"/>
      <c r="L935" s="35" t="s">
        <v>567</v>
      </c>
      <c r="M935" s="125" t="s">
        <v>17</v>
      </c>
      <c r="N935" s="125" t="str">
        <f t="shared" si="6"/>
        <v>Fevereiro</v>
      </c>
      <c r="O935" s="8" t="s">
        <v>1332</v>
      </c>
      <c r="P935" s="45" t="s">
        <v>1333</v>
      </c>
    </row>
    <row r="936" spans="1:16" ht="171" customHeight="1" x14ac:dyDescent="0.25">
      <c r="A936" s="124">
        <v>432</v>
      </c>
      <c r="B936" s="35" t="s">
        <v>30</v>
      </c>
      <c r="C936" s="35" t="s">
        <v>1334</v>
      </c>
      <c r="D936" s="35" t="s">
        <v>19</v>
      </c>
      <c r="E936" s="35" t="s">
        <v>125</v>
      </c>
      <c r="F936" s="35" t="s">
        <v>1335</v>
      </c>
      <c r="G936" s="35">
        <v>1</v>
      </c>
      <c r="H936" s="123">
        <v>39500</v>
      </c>
      <c r="I936" s="35" t="s">
        <v>293</v>
      </c>
      <c r="J936" s="35" t="s">
        <v>24</v>
      </c>
      <c r="K936" s="35"/>
      <c r="L936" s="35" t="s">
        <v>66</v>
      </c>
      <c r="M936" s="125" t="s">
        <v>30</v>
      </c>
      <c r="N936" s="125" t="str">
        <f t="shared" si="6"/>
        <v>Janeiro</v>
      </c>
      <c r="O936" s="8" t="s">
        <v>1336</v>
      </c>
      <c r="P936" s="45" t="s">
        <v>1337</v>
      </c>
    </row>
    <row r="937" spans="1:16" ht="135" customHeight="1" x14ac:dyDescent="0.25">
      <c r="A937" s="124">
        <v>433</v>
      </c>
      <c r="B937" s="35" t="s">
        <v>36</v>
      </c>
      <c r="C937" s="35" t="s">
        <v>1338</v>
      </c>
      <c r="D937" s="35" t="s">
        <v>41</v>
      </c>
      <c r="E937" s="35" t="s">
        <v>1236</v>
      </c>
      <c r="F937" s="35" t="s">
        <v>1339</v>
      </c>
      <c r="G937" s="35">
        <v>100</v>
      </c>
      <c r="H937" s="123">
        <v>18000</v>
      </c>
      <c r="I937" s="35" t="s">
        <v>69</v>
      </c>
      <c r="J937" s="35" t="s">
        <v>65</v>
      </c>
      <c r="K937" s="35"/>
      <c r="L937" s="35" t="s">
        <v>98</v>
      </c>
      <c r="M937" s="125" t="s">
        <v>36</v>
      </c>
      <c r="N937" s="125" t="str">
        <f t="shared" si="6"/>
        <v>Janeiro</v>
      </c>
      <c r="O937" s="24"/>
      <c r="P937" s="24"/>
    </row>
    <row r="938" spans="1:16" ht="45.75" customHeight="1" x14ac:dyDescent="0.25">
      <c r="A938" s="124">
        <v>434</v>
      </c>
      <c r="B938" s="35" t="s">
        <v>48</v>
      </c>
      <c r="C938" s="35" t="s">
        <v>1340</v>
      </c>
      <c r="D938" s="35" t="s">
        <v>41</v>
      </c>
      <c r="E938" s="35" t="s">
        <v>275</v>
      </c>
      <c r="F938" s="35" t="s">
        <v>1341</v>
      </c>
      <c r="G938" s="35">
        <v>18</v>
      </c>
      <c r="H938" s="123">
        <v>180000</v>
      </c>
      <c r="I938" s="35" t="s">
        <v>69</v>
      </c>
      <c r="J938" s="35" t="s">
        <v>24</v>
      </c>
      <c r="K938" s="35"/>
      <c r="L938" s="35" t="s">
        <v>45</v>
      </c>
      <c r="M938" s="125" t="s">
        <v>48</v>
      </c>
      <c r="N938" s="125" t="str">
        <f t="shared" si="6"/>
        <v>Janeiro</v>
      </c>
      <c r="O938" s="8" t="s">
        <v>1342</v>
      </c>
      <c r="P938" s="45">
        <v>46127</v>
      </c>
    </row>
    <row r="939" spans="1:16" ht="57" customHeight="1" x14ac:dyDescent="0.25">
      <c r="A939" s="124">
        <v>435</v>
      </c>
      <c r="B939" s="35" t="s">
        <v>36</v>
      </c>
      <c r="C939" s="35" t="s">
        <v>1343</v>
      </c>
      <c r="D939" s="35" t="s">
        <v>19</v>
      </c>
      <c r="E939" s="35" t="s">
        <v>1132</v>
      </c>
      <c r="F939" s="35" t="s">
        <v>1344</v>
      </c>
      <c r="G939" s="35">
        <v>1361</v>
      </c>
      <c r="H939" s="123">
        <v>785540</v>
      </c>
      <c r="I939" s="35" t="s">
        <v>293</v>
      </c>
      <c r="J939" s="35" t="s">
        <v>24</v>
      </c>
      <c r="K939" s="35"/>
      <c r="L939" s="35" t="s">
        <v>567</v>
      </c>
      <c r="M939" s="125" t="s">
        <v>36</v>
      </c>
      <c r="N939" s="125" t="str">
        <f t="shared" si="6"/>
        <v>Janeiro</v>
      </c>
      <c r="O939" s="8" t="s">
        <v>1345</v>
      </c>
      <c r="P939" s="45">
        <v>46149</v>
      </c>
    </row>
    <row r="940" spans="1:16" ht="57" customHeight="1" x14ac:dyDescent="0.25">
      <c r="A940" s="124">
        <v>436</v>
      </c>
      <c r="B940" s="35" t="s">
        <v>36</v>
      </c>
      <c r="C940" s="35" t="s">
        <v>1346</v>
      </c>
      <c r="D940" s="35" t="s">
        <v>41</v>
      </c>
      <c r="E940" s="35" t="s">
        <v>1236</v>
      </c>
      <c r="F940" s="35" t="s">
        <v>1347</v>
      </c>
      <c r="G940" s="35">
        <v>1</v>
      </c>
      <c r="H940" s="123">
        <v>300000</v>
      </c>
      <c r="I940" s="35" t="s">
        <v>199</v>
      </c>
      <c r="J940" s="35" t="s">
        <v>24</v>
      </c>
      <c r="K940" s="35"/>
      <c r="L940" s="35" t="s">
        <v>66</v>
      </c>
      <c r="M940" s="125" t="s">
        <v>36</v>
      </c>
      <c r="N940" s="125" t="str">
        <f t="shared" si="6"/>
        <v>Fevereiro</v>
      </c>
      <c r="O940" s="130" t="s">
        <v>1348</v>
      </c>
      <c r="P940" s="131">
        <v>46170</v>
      </c>
    </row>
    <row r="941" spans="1:16" ht="117" customHeight="1" x14ac:dyDescent="0.25">
      <c r="A941" s="124">
        <v>437</v>
      </c>
      <c r="B941" s="35" t="s">
        <v>48</v>
      </c>
      <c r="C941" s="35" t="s">
        <v>1349</v>
      </c>
      <c r="D941" s="35" t="s">
        <v>41</v>
      </c>
      <c r="E941" s="35" t="s">
        <v>227</v>
      </c>
      <c r="F941" s="35" t="s">
        <v>1350</v>
      </c>
      <c r="G941" s="35">
        <v>352</v>
      </c>
      <c r="H941" s="123">
        <v>45000</v>
      </c>
      <c r="I941" s="35" t="s">
        <v>69</v>
      </c>
      <c r="J941" s="35" t="s">
        <v>24</v>
      </c>
      <c r="K941" s="35"/>
      <c r="L941" s="35" t="s">
        <v>98</v>
      </c>
      <c r="M941" s="125" t="s">
        <v>48</v>
      </c>
      <c r="N941" s="125" t="str">
        <f t="shared" si="6"/>
        <v>Janeiro</v>
      </c>
      <c r="O941" s="34" t="s">
        <v>1351</v>
      </c>
      <c r="P941" s="40">
        <v>46113</v>
      </c>
    </row>
    <row r="942" spans="1:16" ht="165.75" customHeight="1" x14ac:dyDescent="0.25">
      <c r="A942" s="124">
        <v>438</v>
      </c>
      <c r="B942" s="35" t="s">
        <v>17</v>
      </c>
      <c r="C942" s="35" t="s">
        <v>1352</v>
      </c>
      <c r="D942" s="35" t="s">
        <v>41</v>
      </c>
      <c r="E942" s="35" t="s">
        <v>227</v>
      </c>
      <c r="F942" s="35" t="s">
        <v>1353</v>
      </c>
      <c r="G942" s="35">
        <v>8</v>
      </c>
      <c r="H942" s="123">
        <v>2000</v>
      </c>
      <c r="I942" s="35" t="s">
        <v>114</v>
      </c>
      <c r="J942" s="35" t="s">
        <v>24</v>
      </c>
      <c r="K942" s="35"/>
      <c r="L942" s="35" t="s">
        <v>86</v>
      </c>
      <c r="M942" s="125" t="s">
        <v>17</v>
      </c>
      <c r="N942" s="125" t="str">
        <f t="shared" si="6"/>
        <v>Março</v>
      </c>
      <c r="O942" s="8" t="s">
        <v>1354</v>
      </c>
      <c r="P942" s="45">
        <v>46111</v>
      </c>
    </row>
    <row r="943" spans="1:16" ht="130.5" customHeight="1" x14ac:dyDescent="0.25">
      <c r="A943" s="124">
        <v>439</v>
      </c>
      <c r="B943" s="35" t="s">
        <v>32</v>
      </c>
      <c r="C943" s="35" t="s">
        <v>1355</v>
      </c>
      <c r="D943" s="35" t="s">
        <v>19</v>
      </c>
      <c r="E943" s="35" t="s">
        <v>616</v>
      </c>
      <c r="F943" s="35" t="s">
        <v>648</v>
      </c>
      <c r="G943" s="35">
        <v>1</v>
      </c>
      <c r="H943" s="123">
        <v>0</v>
      </c>
      <c r="I943" s="35" t="s">
        <v>293</v>
      </c>
      <c r="J943" s="35" t="s">
        <v>24</v>
      </c>
      <c r="K943" s="35"/>
      <c r="L943" s="35" t="s">
        <v>153</v>
      </c>
      <c r="M943" s="125" t="s">
        <v>32</v>
      </c>
      <c r="N943" s="125" t="str">
        <f t="shared" si="6"/>
        <v>Janeiro</v>
      </c>
      <c r="O943" s="8" t="s">
        <v>1356</v>
      </c>
      <c r="P943" s="45" t="s">
        <v>1357</v>
      </c>
    </row>
    <row r="944" spans="1:16" ht="171.75" customHeight="1" x14ac:dyDescent="0.25">
      <c r="A944" s="124">
        <v>440</v>
      </c>
      <c r="B944" s="35" t="s">
        <v>32</v>
      </c>
      <c r="C944" s="35" t="s">
        <v>1358</v>
      </c>
      <c r="D944" s="35" t="s">
        <v>19</v>
      </c>
      <c r="E944" s="35" t="s">
        <v>125</v>
      </c>
      <c r="F944" s="35" t="s">
        <v>1359</v>
      </c>
      <c r="G944" s="35">
        <v>1</v>
      </c>
      <c r="H944" s="123">
        <v>80000</v>
      </c>
      <c r="I944" s="35" t="s">
        <v>293</v>
      </c>
      <c r="J944" s="35" t="s">
        <v>24</v>
      </c>
      <c r="K944" s="35"/>
      <c r="L944" s="35" t="s">
        <v>66</v>
      </c>
      <c r="M944" s="125" t="s">
        <v>32</v>
      </c>
      <c r="N944" s="125" t="str">
        <f t="shared" si="6"/>
        <v>Janeiro</v>
      </c>
      <c r="O944" s="8" t="s">
        <v>1360</v>
      </c>
      <c r="P944" s="45">
        <v>46135</v>
      </c>
    </row>
    <row r="945" spans="1:16" ht="88.5" customHeight="1" x14ac:dyDescent="0.25">
      <c r="A945" s="124">
        <v>441</v>
      </c>
      <c r="B945" s="35" t="s">
        <v>30</v>
      </c>
      <c r="C945" s="35" t="s">
        <v>1361</v>
      </c>
      <c r="D945" s="35" t="s">
        <v>41</v>
      </c>
      <c r="E945" s="35" t="s">
        <v>1080</v>
      </c>
      <c r="F945" s="35" t="s">
        <v>1362</v>
      </c>
      <c r="G945" s="35" t="s">
        <v>70</v>
      </c>
      <c r="H945" s="123">
        <v>200000</v>
      </c>
      <c r="I945" s="35" t="s">
        <v>89</v>
      </c>
      <c r="J945" s="35" t="s">
        <v>24</v>
      </c>
      <c r="K945" s="35"/>
      <c r="L945" s="35" t="s">
        <v>98</v>
      </c>
      <c r="M945" s="125" t="s">
        <v>30</v>
      </c>
      <c r="N945" s="125" t="str">
        <f t="shared" si="6"/>
        <v>Maio</v>
      </c>
      <c r="O945" s="8" t="s">
        <v>1363</v>
      </c>
      <c r="P945" s="45">
        <v>46154</v>
      </c>
    </row>
    <row r="946" spans="1:16" ht="64.5" customHeight="1" x14ac:dyDescent="0.25">
      <c r="A946" s="124">
        <v>442</v>
      </c>
      <c r="B946" s="35" t="s">
        <v>31</v>
      </c>
      <c r="C946" s="35" t="s">
        <v>1364</v>
      </c>
      <c r="D946" s="35" t="s">
        <v>150</v>
      </c>
      <c r="E946" s="35" t="s">
        <v>434</v>
      </c>
      <c r="F946" s="35" t="s">
        <v>1261</v>
      </c>
      <c r="G946" s="35">
        <v>1</v>
      </c>
      <c r="H946" s="123">
        <v>931125.2</v>
      </c>
      <c r="I946" s="35" t="s">
        <v>293</v>
      </c>
      <c r="J946" s="35" t="s">
        <v>24</v>
      </c>
      <c r="K946" s="35"/>
      <c r="L946" s="35" t="s">
        <v>153</v>
      </c>
      <c r="M946" s="125" t="s">
        <v>31</v>
      </c>
      <c r="N946" s="125" t="str">
        <f t="shared" si="6"/>
        <v>Janeiro</v>
      </c>
      <c r="O946" s="34" t="s">
        <v>1365</v>
      </c>
      <c r="P946" s="40">
        <v>46127</v>
      </c>
    </row>
    <row r="947" spans="1:16" ht="64.5" customHeight="1" x14ac:dyDescent="0.25">
      <c r="A947" s="124">
        <v>443</v>
      </c>
      <c r="B947" s="35" t="s">
        <v>36</v>
      </c>
      <c r="C947" s="35" t="s">
        <v>1366</v>
      </c>
      <c r="D947" s="35" t="s">
        <v>155</v>
      </c>
      <c r="E947" s="35" t="s">
        <v>170</v>
      </c>
      <c r="F947" s="35" t="s">
        <v>1367</v>
      </c>
      <c r="G947" s="35">
        <v>1</v>
      </c>
      <c r="H947" s="123">
        <v>500000</v>
      </c>
      <c r="I947" s="35" t="s">
        <v>199</v>
      </c>
      <c r="J947" s="35" t="s">
        <v>24</v>
      </c>
      <c r="K947" s="35"/>
      <c r="L947" s="35" t="s">
        <v>98</v>
      </c>
      <c r="M947" s="125" t="s">
        <v>36</v>
      </c>
      <c r="N947" s="125" t="str">
        <f t="shared" si="6"/>
        <v>Fevereiro</v>
      </c>
      <c r="O947" s="24"/>
      <c r="P947" s="24"/>
    </row>
    <row r="948" spans="1:16" ht="129" customHeight="1" x14ac:dyDescent="0.25">
      <c r="A948" s="124">
        <v>444</v>
      </c>
      <c r="B948" s="35" t="s">
        <v>35</v>
      </c>
      <c r="C948" s="35" t="s">
        <v>1368</v>
      </c>
      <c r="D948" s="35" t="s">
        <v>19</v>
      </c>
      <c r="E948" s="35" t="s">
        <v>125</v>
      </c>
      <c r="F948" s="35" t="s">
        <v>1369</v>
      </c>
      <c r="G948" s="35">
        <v>1</v>
      </c>
      <c r="H948" s="123">
        <v>79900</v>
      </c>
      <c r="I948" s="35" t="s">
        <v>293</v>
      </c>
      <c r="J948" s="35" t="s">
        <v>24</v>
      </c>
      <c r="K948" s="35"/>
      <c r="L948" s="35" t="s">
        <v>66</v>
      </c>
      <c r="M948" s="125" t="s">
        <v>35</v>
      </c>
      <c r="N948" s="125" t="str">
        <f t="shared" si="6"/>
        <v>Janeiro</v>
      </c>
      <c r="O948" s="8" t="s">
        <v>1370</v>
      </c>
      <c r="P948" s="45">
        <v>46136</v>
      </c>
    </row>
    <row r="949" spans="1:16" ht="144.75" customHeight="1" x14ac:dyDescent="0.25">
      <c r="A949" s="124">
        <v>445</v>
      </c>
      <c r="B949" s="35" t="s">
        <v>17</v>
      </c>
      <c r="C949" s="35" t="s">
        <v>1371</v>
      </c>
      <c r="D949" s="35" t="s">
        <v>19</v>
      </c>
      <c r="E949" s="35" t="s">
        <v>92</v>
      </c>
      <c r="F949" s="35" t="s">
        <v>1372</v>
      </c>
      <c r="G949" s="35">
        <v>1</v>
      </c>
      <c r="H949" s="123">
        <v>42000</v>
      </c>
      <c r="I949" s="35" t="s">
        <v>199</v>
      </c>
      <c r="J949" s="35" t="s">
        <v>24</v>
      </c>
      <c r="K949" s="35"/>
      <c r="L949" s="35" t="s">
        <v>98</v>
      </c>
      <c r="M949" s="125" t="s">
        <v>17</v>
      </c>
      <c r="N949" s="125" t="str">
        <f t="shared" si="6"/>
        <v>Fevereiro</v>
      </c>
      <c r="O949" s="8" t="s">
        <v>1373</v>
      </c>
      <c r="P949" s="45">
        <v>46134</v>
      </c>
    </row>
    <row r="950" spans="1:16" ht="249" customHeight="1" x14ac:dyDescent="0.25">
      <c r="A950" s="124">
        <v>446</v>
      </c>
      <c r="B950" s="35" t="s">
        <v>30</v>
      </c>
      <c r="C950" s="35" t="s">
        <v>1374</v>
      </c>
      <c r="D950" s="35" t="s">
        <v>315</v>
      </c>
      <c r="E950" s="35" t="s">
        <v>507</v>
      </c>
      <c r="F950" s="35" t="s">
        <v>1375</v>
      </c>
      <c r="G950" s="35">
        <v>1</v>
      </c>
      <c r="H950" s="123">
        <v>300000</v>
      </c>
      <c r="I950" s="35" t="s">
        <v>293</v>
      </c>
      <c r="J950" s="35" t="s">
        <v>65</v>
      </c>
      <c r="K950" s="35"/>
      <c r="L950" s="35" t="s">
        <v>86</v>
      </c>
      <c r="M950" s="125" t="s">
        <v>30</v>
      </c>
      <c r="N950" s="125" t="str">
        <f t="shared" si="6"/>
        <v>Janeiro</v>
      </c>
      <c r="O950" s="8" t="s">
        <v>1376</v>
      </c>
      <c r="P950" s="45">
        <v>46136</v>
      </c>
    </row>
    <row r="951" spans="1:16" ht="114.75" customHeight="1" x14ac:dyDescent="0.25">
      <c r="A951" s="124">
        <v>447</v>
      </c>
      <c r="B951" s="35" t="s">
        <v>34</v>
      </c>
      <c r="C951" s="35" t="s">
        <v>1377</v>
      </c>
      <c r="D951" s="35" t="s">
        <v>19</v>
      </c>
      <c r="E951" s="35" t="s">
        <v>92</v>
      </c>
      <c r="F951" s="35" t="s">
        <v>1378</v>
      </c>
      <c r="G951" s="35">
        <v>1</v>
      </c>
      <c r="H951" s="123">
        <v>170000</v>
      </c>
      <c r="I951" s="35" t="s">
        <v>114</v>
      </c>
      <c r="J951" s="35" t="s">
        <v>65</v>
      </c>
      <c r="K951" s="35"/>
      <c r="L951" s="35" t="s">
        <v>66</v>
      </c>
      <c r="M951" s="125" t="s">
        <v>34</v>
      </c>
      <c r="N951" s="125" t="str">
        <f t="shared" si="6"/>
        <v>Março</v>
      </c>
      <c r="O951" s="8"/>
      <c r="P951" s="45"/>
    </row>
    <row r="952" spans="1:16" ht="92.25" customHeight="1" x14ac:dyDescent="0.25">
      <c r="A952" s="124">
        <v>448</v>
      </c>
      <c r="B952" s="35" t="s">
        <v>35</v>
      </c>
      <c r="C952" s="35" t="s">
        <v>1379</v>
      </c>
      <c r="D952" s="35" t="s">
        <v>19</v>
      </c>
      <c r="E952" s="35" t="s">
        <v>125</v>
      </c>
      <c r="F952" s="35" t="s">
        <v>1380</v>
      </c>
      <c r="G952" s="35">
        <v>1</v>
      </c>
      <c r="H952" s="123">
        <v>9626.7800000000007</v>
      </c>
      <c r="I952" s="35" t="s">
        <v>199</v>
      </c>
      <c r="J952" s="35" t="s">
        <v>24</v>
      </c>
      <c r="K952" s="35"/>
      <c r="L952" s="35" t="s">
        <v>66</v>
      </c>
      <c r="M952" s="125" t="s">
        <v>35</v>
      </c>
      <c r="N952" s="125" t="str">
        <f t="shared" si="6"/>
        <v>Fevereiro</v>
      </c>
      <c r="O952" s="8" t="s">
        <v>1381</v>
      </c>
      <c r="P952" s="45">
        <v>46154</v>
      </c>
    </row>
    <row r="953" spans="1:16" ht="268.5" customHeight="1" x14ac:dyDescent="0.25">
      <c r="A953" s="124">
        <v>449</v>
      </c>
      <c r="B953" s="35" t="s">
        <v>36</v>
      </c>
      <c r="C953" s="35" t="s">
        <v>1382</v>
      </c>
      <c r="D953" s="35" t="s">
        <v>19</v>
      </c>
      <c r="E953" s="35" t="s">
        <v>1132</v>
      </c>
      <c r="F953" s="35" t="s">
        <v>1383</v>
      </c>
      <c r="G953" s="35">
        <v>3</v>
      </c>
      <c r="H953" s="123">
        <v>411017.58</v>
      </c>
      <c r="I953" s="35" t="s">
        <v>199</v>
      </c>
      <c r="J953" s="35" t="s">
        <v>24</v>
      </c>
      <c r="K953" s="35"/>
      <c r="L953" s="35" t="s">
        <v>86</v>
      </c>
      <c r="M953" s="125" t="s">
        <v>36</v>
      </c>
      <c r="N953" s="125" t="str">
        <f t="shared" si="6"/>
        <v>Fevereiro</v>
      </c>
      <c r="O953" s="8" t="s">
        <v>1384</v>
      </c>
      <c r="P953" s="45">
        <v>46155</v>
      </c>
    </row>
    <row r="954" spans="1:16" ht="178.5" customHeight="1" x14ac:dyDescent="0.25">
      <c r="A954" s="124">
        <v>450</v>
      </c>
      <c r="B954" s="35" t="s">
        <v>32</v>
      </c>
      <c r="C954" s="35" t="s">
        <v>1385</v>
      </c>
      <c r="D954" s="35" t="s">
        <v>50</v>
      </c>
      <c r="E954" s="35" t="s">
        <v>716</v>
      </c>
      <c r="F954" s="35" t="s">
        <v>1386</v>
      </c>
      <c r="G954" s="35">
        <v>3</v>
      </c>
      <c r="H954" s="123">
        <v>20.53</v>
      </c>
      <c r="I954" s="35" t="s">
        <v>114</v>
      </c>
      <c r="J954" s="35" t="s">
        <v>24</v>
      </c>
      <c r="K954" s="35"/>
      <c r="L954" s="35" t="s">
        <v>86</v>
      </c>
      <c r="M954" s="125" t="s">
        <v>32</v>
      </c>
      <c r="N954" s="125" t="str">
        <f t="shared" si="6"/>
        <v>Março</v>
      </c>
      <c r="O954" s="8" t="s">
        <v>1387</v>
      </c>
      <c r="P954" s="45">
        <v>46164</v>
      </c>
    </row>
    <row r="955" spans="1:16" ht="75.75" customHeight="1" x14ac:dyDescent="0.25">
      <c r="A955" s="124">
        <v>451</v>
      </c>
      <c r="B955" s="35" t="s">
        <v>30</v>
      </c>
      <c r="C955" s="35" t="s">
        <v>1388</v>
      </c>
      <c r="D955" s="35" t="s">
        <v>150</v>
      </c>
      <c r="E955" s="35" t="s">
        <v>151</v>
      </c>
      <c r="F955" s="35" t="s">
        <v>1389</v>
      </c>
      <c r="G955" s="35">
        <v>1</v>
      </c>
      <c r="H955" s="123">
        <v>4500</v>
      </c>
      <c r="I955" s="35" t="s">
        <v>199</v>
      </c>
      <c r="J955" s="35" t="s">
        <v>65</v>
      </c>
      <c r="K955" s="35"/>
      <c r="L955" s="35" t="s">
        <v>86</v>
      </c>
      <c r="M955" s="125" t="s">
        <v>30</v>
      </c>
      <c r="N955" s="125" t="str">
        <f t="shared" si="6"/>
        <v>Fevereiro</v>
      </c>
      <c r="O955" s="8"/>
      <c r="P955" s="45"/>
    </row>
    <row r="956" spans="1:16" ht="212.25" customHeight="1" x14ac:dyDescent="0.25">
      <c r="A956" s="124">
        <v>452</v>
      </c>
      <c r="B956" s="35" t="s">
        <v>30</v>
      </c>
      <c r="C956" s="35" t="s">
        <v>1390</v>
      </c>
      <c r="D956" s="35" t="s">
        <v>19</v>
      </c>
      <c r="E956" s="35" t="s">
        <v>1391</v>
      </c>
      <c r="F956" s="35" t="s">
        <v>1392</v>
      </c>
      <c r="G956" s="35">
        <v>10</v>
      </c>
      <c r="H956" s="123">
        <v>300000</v>
      </c>
      <c r="I956" s="35" t="s">
        <v>199</v>
      </c>
      <c r="J956" s="35" t="s">
        <v>65</v>
      </c>
      <c r="K956" s="35" t="s">
        <v>1393</v>
      </c>
      <c r="L956" s="35" t="s">
        <v>86</v>
      </c>
      <c r="M956" s="125" t="s">
        <v>30</v>
      </c>
      <c r="N956" s="125" t="str">
        <f t="shared" si="6"/>
        <v>Fevereiro</v>
      </c>
      <c r="O956" s="8"/>
      <c r="P956" s="45"/>
    </row>
    <row r="957" spans="1:16" ht="202.5" customHeight="1" x14ac:dyDescent="0.25">
      <c r="A957" s="126">
        <v>453</v>
      </c>
      <c r="B957" s="35" t="s">
        <v>36</v>
      </c>
      <c r="C957" s="62" t="s">
        <v>1394</v>
      </c>
      <c r="D957" s="62" t="s">
        <v>41</v>
      </c>
      <c r="E957" s="62" t="s">
        <v>190</v>
      </c>
      <c r="F957" s="35" t="s">
        <v>1395</v>
      </c>
      <c r="G957" s="62" t="s">
        <v>246</v>
      </c>
      <c r="H957" s="123">
        <v>102263.2</v>
      </c>
      <c r="I957" s="62" t="s">
        <v>23</v>
      </c>
      <c r="J957" s="62" t="s">
        <v>65</v>
      </c>
      <c r="K957" s="62"/>
      <c r="L957" s="62" t="s">
        <v>45</v>
      </c>
      <c r="M957" s="127" t="s">
        <v>36</v>
      </c>
      <c r="N957" s="127" t="str">
        <f t="shared" si="6"/>
        <v>Junho</v>
      </c>
      <c r="O957" s="9" t="s">
        <v>1396</v>
      </c>
      <c r="P957" s="13" t="s">
        <v>1397</v>
      </c>
    </row>
    <row r="958" spans="1:16" ht="122.25" customHeight="1" x14ac:dyDescent="0.25">
      <c r="A958" s="132"/>
      <c r="B958" s="35" t="s">
        <v>34</v>
      </c>
      <c r="C958" s="63"/>
      <c r="D958" s="63"/>
      <c r="E958" s="63"/>
      <c r="F958" s="35" t="s">
        <v>1398</v>
      </c>
      <c r="G958" s="63"/>
      <c r="H958" s="123">
        <v>50000</v>
      </c>
      <c r="I958" s="63"/>
      <c r="J958" s="63"/>
      <c r="K958" s="63"/>
      <c r="L958" s="63"/>
      <c r="M958" s="133"/>
      <c r="N958" s="133"/>
      <c r="O958" s="15"/>
      <c r="P958" s="134"/>
    </row>
    <row r="959" spans="1:16" ht="65.25" customHeight="1" x14ac:dyDescent="0.25">
      <c r="A959" s="132"/>
      <c r="B959" s="35" t="s">
        <v>33</v>
      </c>
      <c r="C959" s="63"/>
      <c r="D959" s="63"/>
      <c r="E959" s="63"/>
      <c r="F959" s="35" t="s">
        <v>1399</v>
      </c>
      <c r="G959" s="63"/>
      <c r="H959" s="123">
        <v>20000</v>
      </c>
      <c r="I959" s="63"/>
      <c r="J959" s="63"/>
      <c r="K959" s="63"/>
      <c r="L959" s="63"/>
      <c r="M959" s="133"/>
      <c r="N959" s="133"/>
      <c r="O959" s="15"/>
      <c r="P959" s="134"/>
    </row>
    <row r="960" spans="1:16" ht="111.75" customHeight="1" x14ac:dyDescent="0.25">
      <c r="A960" s="128"/>
      <c r="B960" s="35" t="s">
        <v>30</v>
      </c>
      <c r="C960" s="64"/>
      <c r="D960" s="64"/>
      <c r="E960" s="64"/>
      <c r="F960" s="35" t="s">
        <v>1400</v>
      </c>
      <c r="G960" s="64"/>
      <c r="H960" s="123">
        <v>20000</v>
      </c>
      <c r="I960" s="64"/>
      <c r="J960" s="64"/>
      <c r="K960" s="64"/>
      <c r="L960" s="64"/>
      <c r="M960" s="129"/>
      <c r="N960" s="129"/>
      <c r="O960" s="18"/>
      <c r="P960" s="135"/>
    </row>
    <row r="961" spans="1:16" ht="122.25" customHeight="1" x14ac:dyDescent="0.25">
      <c r="A961" s="124">
        <v>454</v>
      </c>
      <c r="B961" s="35" t="s">
        <v>32</v>
      </c>
      <c r="C961" s="35" t="s">
        <v>1401</v>
      </c>
      <c r="D961" s="35" t="s">
        <v>19</v>
      </c>
      <c r="E961" s="35" t="s">
        <v>616</v>
      </c>
      <c r="F961" s="35" t="s">
        <v>648</v>
      </c>
      <c r="G961" s="35">
        <v>1</v>
      </c>
      <c r="H961" s="123">
        <v>0</v>
      </c>
      <c r="I961" s="35" t="s">
        <v>114</v>
      </c>
      <c r="J961" s="35" t="s">
        <v>24</v>
      </c>
      <c r="K961" s="35"/>
      <c r="L961" s="35" t="s">
        <v>153</v>
      </c>
      <c r="M961" s="125" t="s">
        <v>32</v>
      </c>
      <c r="N961" s="125" t="str">
        <f t="shared" si="6"/>
        <v>Março</v>
      </c>
      <c r="O961" s="8"/>
      <c r="P961" s="45"/>
    </row>
    <row r="962" spans="1:16" ht="137.25" customHeight="1" x14ac:dyDescent="0.25">
      <c r="A962" s="124">
        <v>455</v>
      </c>
      <c r="B962" s="35" t="s">
        <v>32</v>
      </c>
      <c r="C962" s="35" t="s">
        <v>1402</v>
      </c>
      <c r="D962" s="35" t="s">
        <v>19</v>
      </c>
      <c r="E962" s="35" t="s">
        <v>616</v>
      </c>
      <c r="F962" s="35" t="s">
        <v>1403</v>
      </c>
      <c r="G962" s="35">
        <v>1</v>
      </c>
      <c r="H962" s="123">
        <v>0</v>
      </c>
      <c r="I962" s="35" t="s">
        <v>293</v>
      </c>
      <c r="J962" s="35" t="s">
        <v>24</v>
      </c>
      <c r="K962" s="35"/>
      <c r="L962" s="35" t="s">
        <v>153</v>
      </c>
      <c r="M962" s="125" t="s">
        <v>32</v>
      </c>
      <c r="N962" s="125" t="str">
        <f t="shared" si="6"/>
        <v>Janeiro</v>
      </c>
      <c r="O962" s="8"/>
      <c r="P962" s="45"/>
    </row>
    <row r="963" spans="1:16" ht="54.75" customHeight="1" x14ac:dyDescent="0.25">
      <c r="A963" s="124">
        <v>456</v>
      </c>
      <c r="B963" s="35" t="s">
        <v>36</v>
      </c>
      <c r="C963" s="35" t="s">
        <v>1404</v>
      </c>
      <c r="D963" s="35" t="s">
        <v>150</v>
      </c>
      <c r="E963" s="35" t="s">
        <v>151</v>
      </c>
      <c r="F963" s="35" t="s">
        <v>1405</v>
      </c>
      <c r="G963" s="35">
        <v>1</v>
      </c>
      <c r="H963" s="123">
        <v>282000</v>
      </c>
      <c r="I963" s="35" t="s">
        <v>90</v>
      </c>
      <c r="J963" s="35" t="s">
        <v>24</v>
      </c>
      <c r="K963" s="35"/>
      <c r="L963" s="35" t="s">
        <v>98</v>
      </c>
      <c r="M963" s="125" t="s">
        <v>36</v>
      </c>
      <c r="N963" s="125" t="str">
        <f t="shared" si="6"/>
        <v>Abril</v>
      </c>
      <c r="O963" s="8"/>
      <c r="P963" s="45"/>
    </row>
    <row r="964" spans="1:16" ht="54.75" customHeight="1" x14ac:dyDescent="0.25">
      <c r="A964" s="124">
        <v>457</v>
      </c>
      <c r="B964" s="35" t="s">
        <v>33</v>
      </c>
      <c r="C964" s="35" t="s">
        <v>1406</v>
      </c>
      <c r="D964" s="35" t="s">
        <v>19</v>
      </c>
      <c r="E964" s="35" t="s">
        <v>927</v>
      </c>
      <c r="F964" s="35" t="s">
        <v>1407</v>
      </c>
      <c r="G964" s="35">
        <v>15</v>
      </c>
      <c r="H964" s="123">
        <v>700000</v>
      </c>
      <c r="I964" s="35" t="s">
        <v>90</v>
      </c>
      <c r="J964" s="35" t="s">
        <v>24</v>
      </c>
      <c r="K964" s="35"/>
      <c r="L964" s="35" t="s">
        <v>86</v>
      </c>
      <c r="M964" s="125" t="s">
        <v>47</v>
      </c>
      <c r="N964" s="125" t="str">
        <f t="shared" si="6"/>
        <v>Abril</v>
      </c>
      <c r="O964" s="8"/>
      <c r="P964" s="45"/>
    </row>
    <row r="965" spans="1:16" ht="99" customHeight="1" x14ac:dyDescent="0.25">
      <c r="A965" s="124">
        <v>458</v>
      </c>
      <c r="B965" s="35" t="s">
        <v>36</v>
      </c>
      <c r="C965" s="35" t="s">
        <v>1408</v>
      </c>
      <c r="D965" s="35" t="s">
        <v>315</v>
      </c>
      <c r="E965" s="35" t="s">
        <v>645</v>
      </c>
      <c r="F965" s="35" t="s">
        <v>1409</v>
      </c>
      <c r="G965" s="35">
        <v>1</v>
      </c>
      <c r="H965" s="123">
        <v>44000</v>
      </c>
      <c r="I965" s="35" t="s">
        <v>23</v>
      </c>
      <c r="J965" s="35" t="s">
        <v>24</v>
      </c>
      <c r="K965" s="35"/>
      <c r="L965" s="35" t="s">
        <v>66</v>
      </c>
      <c r="M965" s="125" t="s">
        <v>36</v>
      </c>
      <c r="N965" s="125" t="str">
        <f t="shared" si="6"/>
        <v>Junho</v>
      </c>
      <c r="O965" s="8"/>
      <c r="P965" s="45"/>
    </row>
    <row r="966" spans="1:16" ht="114" customHeight="1" x14ac:dyDescent="0.25">
      <c r="A966" s="124">
        <v>459</v>
      </c>
      <c r="B966" s="35" t="s">
        <v>26</v>
      </c>
      <c r="C966" s="35" t="s">
        <v>1410</v>
      </c>
      <c r="D966" s="35" t="s">
        <v>19</v>
      </c>
      <c r="E966" s="35" t="s">
        <v>125</v>
      </c>
      <c r="F966" s="35" t="s">
        <v>1411</v>
      </c>
      <c r="G966" s="35">
        <v>1</v>
      </c>
      <c r="H966" s="123">
        <v>150000</v>
      </c>
      <c r="I966" s="35" t="s">
        <v>90</v>
      </c>
      <c r="J966" s="35" t="s">
        <v>65</v>
      </c>
      <c r="K966" s="35"/>
      <c r="L966" s="35" t="s">
        <v>66</v>
      </c>
      <c r="M966" s="125" t="s">
        <v>26</v>
      </c>
      <c r="N966" s="125" t="str">
        <f t="shared" si="6"/>
        <v>Abril</v>
      </c>
      <c r="O966" s="8"/>
      <c r="P966" s="45"/>
    </row>
    <row r="967" spans="1:16" ht="123.75" customHeight="1" x14ac:dyDescent="0.25">
      <c r="A967" s="124">
        <v>460</v>
      </c>
      <c r="B967" s="35" t="s">
        <v>26</v>
      </c>
      <c r="C967" s="35" t="s">
        <v>1412</v>
      </c>
      <c r="D967" s="35" t="s">
        <v>19</v>
      </c>
      <c r="E967" s="35" t="s">
        <v>125</v>
      </c>
      <c r="F967" s="35" t="s">
        <v>1413</v>
      </c>
      <c r="G967" s="35">
        <v>1</v>
      </c>
      <c r="H967" s="123">
        <v>50000</v>
      </c>
      <c r="I967" s="35" t="s">
        <v>89</v>
      </c>
      <c r="J967" s="35" t="s">
        <v>65</v>
      </c>
      <c r="K967" s="35"/>
      <c r="L967" s="35" t="s">
        <v>66</v>
      </c>
      <c r="M967" s="125" t="s">
        <v>26</v>
      </c>
      <c r="N967" s="125" t="str">
        <f t="shared" si="6"/>
        <v>Maio</v>
      </c>
      <c r="O967" s="8"/>
      <c r="P967" s="45"/>
    </row>
    <row r="968" spans="1:16" ht="123" customHeight="1" x14ac:dyDescent="0.25">
      <c r="A968" s="124">
        <v>461</v>
      </c>
      <c r="B968" s="35" t="s">
        <v>30</v>
      </c>
      <c r="C968" s="35" t="s">
        <v>1414</v>
      </c>
      <c r="D968" s="35" t="s">
        <v>315</v>
      </c>
      <c r="E968" s="35" t="s">
        <v>507</v>
      </c>
      <c r="F968" s="35" t="s">
        <v>1415</v>
      </c>
      <c r="G968" s="35">
        <v>1</v>
      </c>
      <c r="H968" s="123">
        <v>13000</v>
      </c>
      <c r="I968" s="35" t="s">
        <v>90</v>
      </c>
      <c r="J968" s="35" t="s">
        <v>65</v>
      </c>
      <c r="K968" s="35"/>
      <c r="L968" s="35" t="s">
        <v>86</v>
      </c>
      <c r="M968" s="125" t="s">
        <v>30</v>
      </c>
      <c r="N968" s="125" t="str">
        <f t="shared" si="6"/>
        <v>Abril</v>
      </c>
      <c r="O968" s="8" t="s">
        <v>1416</v>
      </c>
      <c r="P968" s="45">
        <v>46216</v>
      </c>
    </row>
    <row r="969" spans="1:16" ht="135" customHeight="1" x14ac:dyDescent="0.25">
      <c r="A969" s="124">
        <v>462</v>
      </c>
      <c r="B969" s="35" t="s">
        <v>36</v>
      </c>
      <c r="C969" s="35" t="s">
        <v>1417</v>
      </c>
      <c r="D969" s="35" t="s">
        <v>19</v>
      </c>
      <c r="E969" s="35" t="s">
        <v>510</v>
      </c>
      <c r="F969" s="35" t="s">
        <v>1418</v>
      </c>
      <c r="G969" s="35">
        <v>100</v>
      </c>
      <c r="H969" s="123">
        <v>1500</v>
      </c>
      <c r="I969" s="35" t="s">
        <v>114</v>
      </c>
      <c r="J969" s="35" t="s">
        <v>24</v>
      </c>
      <c r="K969" s="35"/>
      <c r="L969" s="35" t="s">
        <v>66</v>
      </c>
      <c r="M969" s="125" t="s">
        <v>36</v>
      </c>
      <c r="N969" s="125" t="str">
        <f t="shared" si="6"/>
        <v>Março</v>
      </c>
      <c r="O969" s="8" t="s">
        <v>1419</v>
      </c>
      <c r="P969" s="45">
        <v>46212</v>
      </c>
    </row>
    <row r="970" spans="1:16" ht="110.25" customHeight="1" x14ac:dyDescent="0.25">
      <c r="A970" s="124">
        <v>463</v>
      </c>
      <c r="B970" s="35" t="s">
        <v>32</v>
      </c>
      <c r="C970" s="35" t="s">
        <v>1420</v>
      </c>
      <c r="D970" s="35" t="s">
        <v>104</v>
      </c>
      <c r="E970" s="35" t="s">
        <v>542</v>
      </c>
      <c r="F970" s="35" t="s">
        <v>1421</v>
      </c>
      <c r="G970" s="35">
        <v>20</v>
      </c>
      <c r="H970" s="123">
        <v>246600</v>
      </c>
      <c r="I970" s="35" t="s">
        <v>90</v>
      </c>
      <c r="J970" s="35" t="s">
        <v>24</v>
      </c>
      <c r="K970" s="35" t="s">
        <v>1422</v>
      </c>
      <c r="L970" s="35" t="s">
        <v>66</v>
      </c>
      <c r="M970" s="125" t="s">
        <v>32</v>
      </c>
      <c r="N970" s="125" t="str">
        <f t="shared" si="6"/>
        <v>Abril</v>
      </c>
      <c r="O970" s="8"/>
      <c r="P970" s="45"/>
    </row>
    <row r="971" spans="1:16" ht="126" customHeight="1" x14ac:dyDescent="0.25">
      <c r="A971" s="124">
        <v>464</v>
      </c>
      <c r="B971" s="35" t="s">
        <v>32</v>
      </c>
      <c r="C971" s="35" t="s">
        <v>1423</v>
      </c>
      <c r="D971" s="35" t="s">
        <v>19</v>
      </c>
      <c r="E971" s="35" t="s">
        <v>125</v>
      </c>
      <c r="F971" s="35" t="s">
        <v>1424</v>
      </c>
      <c r="G971" s="35">
        <v>100</v>
      </c>
      <c r="H971" s="123">
        <v>138000</v>
      </c>
      <c r="I971" s="35" t="s">
        <v>90</v>
      </c>
      <c r="J971" s="35" t="s">
        <v>24</v>
      </c>
      <c r="K971" s="35" t="s">
        <v>1422</v>
      </c>
      <c r="L971" s="35" t="s">
        <v>66</v>
      </c>
      <c r="M971" s="125" t="s">
        <v>32</v>
      </c>
      <c r="N971" s="125" t="str">
        <f t="shared" si="6"/>
        <v>Abril</v>
      </c>
      <c r="O971" s="8"/>
      <c r="P971" s="45"/>
    </row>
    <row r="972" spans="1:16" ht="48.75" customHeight="1" x14ac:dyDescent="0.25">
      <c r="A972" s="124">
        <v>465</v>
      </c>
      <c r="B972" s="35" t="s">
        <v>36</v>
      </c>
      <c r="C972" s="35" t="s">
        <v>1425</v>
      </c>
      <c r="D972" s="35" t="s">
        <v>150</v>
      </c>
      <c r="E972" s="35" t="s">
        <v>151</v>
      </c>
      <c r="F972" s="35" t="s">
        <v>1425</v>
      </c>
      <c r="G972" s="35">
        <v>1</v>
      </c>
      <c r="H972" s="123">
        <v>1050000</v>
      </c>
      <c r="I972" s="35" t="s">
        <v>90</v>
      </c>
      <c r="J972" s="35" t="s">
        <v>24</v>
      </c>
      <c r="K972" s="35"/>
      <c r="L972" s="35" t="s">
        <v>153</v>
      </c>
      <c r="M972" s="125" t="s">
        <v>36</v>
      </c>
      <c r="N972" s="125" t="str">
        <f t="shared" si="6"/>
        <v>Abril</v>
      </c>
      <c r="O972" s="8" t="s">
        <v>1426</v>
      </c>
      <c r="P972" s="45">
        <v>46206</v>
      </c>
    </row>
    <row r="973" spans="1:16" ht="87" customHeight="1" x14ac:dyDescent="0.25">
      <c r="A973" s="124">
        <v>466</v>
      </c>
      <c r="B973" s="35" t="s">
        <v>47</v>
      </c>
      <c r="C973" s="35" t="s">
        <v>1427</v>
      </c>
      <c r="D973" s="35" t="s">
        <v>150</v>
      </c>
      <c r="E973" s="35" t="s">
        <v>608</v>
      </c>
      <c r="F973" s="35" t="s">
        <v>1428</v>
      </c>
      <c r="G973" s="35">
        <v>1</v>
      </c>
      <c r="H973" s="136">
        <v>54083.61</v>
      </c>
      <c r="I973" s="35" t="s">
        <v>23</v>
      </c>
      <c r="J973" s="35" t="s">
        <v>24</v>
      </c>
      <c r="K973" s="35" t="s">
        <v>1429</v>
      </c>
      <c r="L973" s="35" t="s">
        <v>153</v>
      </c>
      <c r="M973" s="125" t="s">
        <v>47</v>
      </c>
      <c r="N973" s="125" t="str">
        <f t="shared" si="6"/>
        <v>Junho</v>
      </c>
      <c r="O973" s="8" t="s">
        <v>1430</v>
      </c>
      <c r="P973" s="45">
        <v>46213</v>
      </c>
    </row>
    <row r="974" spans="1:16" ht="56.25" customHeight="1" x14ac:dyDescent="0.25">
      <c r="A974" s="124">
        <v>467</v>
      </c>
      <c r="B974" s="35" t="s">
        <v>47</v>
      </c>
      <c r="C974" s="35" t="s">
        <v>1431</v>
      </c>
      <c r="D974" s="35" t="s">
        <v>150</v>
      </c>
      <c r="E974" s="35" t="s">
        <v>608</v>
      </c>
      <c r="F974" s="35" t="s">
        <v>1432</v>
      </c>
      <c r="G974" s="35">
        <v>1</v>
      </c>
      <c r="H974" s="136">
        <v>13941.8</v>
      </c>
      <c r="I974" s="35" t="s">
        <v>23</v>
      </c>
      <c r="J974" s="35" t="s">
        <v>24</v>
      </c>
      <c r="K974" s="35" t="s">
        <v>1433</v>
      </c>
      <c r="L974" s="35" t="s">
        <v>153</v>
      </c>
      <c r="M974" s="125" t="s">
        <v>47</v>
      </c>
      <c r="N974" s="125" t="str">
        <f t="shared" ref="N974:N980" si="8">IF(I974="Janeiro","Dezembro",IF(I974="Fevereiro","Dezembro",IF(I974="Março","Janeiro",IF(I974="Abril","Janeiro",IF(I974="Maio","Fevereiro",IF(I974="Junho","Março",IF(I974="Julho","Abril",IF(I974="Agosto","Maio",IF(I974="Setembro","Junho",IF(I974="Outubro","Julho",IF(I974="Novembro","Agosto",IF(I974="Dezembro","Setembro"))))))))))))</f>
        <v>Junho</v>
      </c>
      <c r="O974" s="8" t="s">
        <v>1434</v>
      </c>
      <c r="P974" s="45">
        <v>46213</v>
      </c>
    </row>
    <row r="975" spans="1:16" ht="85.5" customHeight="1" x14ac:dyDescent="0.25">
      <c r="A975" s="124">
        <v>468</v>
      </c>
      <c r="B975" s="35" t="s">
        <v>47</v>
      </c>
      <c r="C975" s="35" t="s">
        <v>1435</v>
      </c>
      <c r="D975" s="35" t="s">
        <v>150</v>
      </c>
      <c r="E975" s="35" t="s">
        <v>608</v>
      </c>
      <c r="F975" s="35" t="s">
        <v>1436</v>
      </c>
      <c r="G975" s="35">
        <v>1</v>
      </c>
      <c r="H975" s="136">
        <v>23532.36</v>
      </c>
      <c r="I975" s="35" t="s">
        <v>23</v>
      </c>
      <c r="J975" s="35" t="s">
        <v>24</v>
      </c>
      <c r="K975" s="35" t="s">
        <v>1429</v>
      </c>
      <c r="L975" s="35" t="s">
        <v>153</v>
      </c>
      <c r="M975" s="125" t="s">
        <v>47</v>
      </c>
      <c r="N975" s="125" t="str">
        <f t="shared" si="8"/>
        <v>Junho</v>
      </c>
      <c r="O975" s="8" t="s">
        <v>1437</v>
      </c>
      <c r="P975" s="45">
        <v>46213</v>
      </c>
    </row>
    <row r="976" spans="1:16" ht="57" customHeight="1" x14ac:dyDescent="0.25">
      <c r="A976" s="124">
        <v>469</v>
      </c>
      <c r="B976" s="35" t="s">
        <v>47</v>
      </c>
      <c r="C976" s="35" t="s">
        <v>1438</v>
      </c>
      <c r="D976" s="35" t="s">
        <v>150</v>
      </c>
      <c r="E976" s="35" t="s">
        <v>608</v>
      </c>
      <c r="F976" s="35" t="s">
        <v>1432</v>
      </c>
      <c r="G976" s="35">
        <v>1</v>
      </c>
      <c r="H976" s="136">
        <v>15124.67</v>
      </c>
      <c r="I976" s="35" t="s">
        <v>23</v>
      </c>
      <c r="J976" s="35" t="s">
        <v>24</v>
      </c>
      <c r="K976" s="35" t="s">
        <v>1433</v>
      </c>
      <c r="L976" s="35" t="s">
        <v>153</v>
      </c>
      <c r="M976" s="125" t="s">
        <v>47</v>
      </c>
      <c r="N976" s="125" t="str">
        <f t="shared" si="8"/>
        <v>Junho</v>
      </c>
      <c r="O976" s="8"/>
      <c r="P976" s="45"/>
    </row>
    <row r="977" spans="1:16" ht="60" customHeight="1" x14ac:dyDescent="0.25">
      <c r="A977" s="124">
        <v>470</v>
      </c>
      <c r="B977" s="35" t="s">
        <v>47</v>
      </c>
      <c r="C977" s="35" t="s">
        <v>1439</v>
      </c>
      <c r="D977" s="35" t="s">
        <v>150</v>
      </c>
      <c r="E977" s="35" t="s">
        <v>608</v>
      </c>
      <c r="F977" s="35" t="s">
        <v>1432</v>
      </c>
      <c r="G977" s="35">
        <v>1</v>
      </c>
      <c r="H977" s="136">
        <v>7642.95</v>
      </c>
      <c r="I977" s="35" t="s">
        <v>23</v>
      </c>
      <c r="J977" s="35" t="s">
        <v>24</v>
      </c>
      <c r="K977" s="35" t="s">
        <v>1433</v>
      </c>
      <c r="L977" s="35" t="s">
        <v>153</v>
      </c>
      <c r="M977" s="125" t="s">
        <v>47</v>
      </c>
      <c r="N977" s="125" t="str">
        <f t="shared" si="8"/>
        <v>Junho</v>
      </c>
      <c r="O977" s="8" t="s">
        <v>1440</v>
      </c>
      <c r="P977" s="45">
        <v>46219</v>
      </c>
    </row>
    <row r="978" spans="1:16" ht="76.5" customHeight="1" x14ac:dyDescent="0.25">
      <c r="A978" s="124">
        <v>471</v>
      </c>
      <c r="B978" s="35" t="s">
        <v>47</v>
      </c>
      <c r="C978" s="35" t="s">
        <v>1441</v>
      </c>
      <c r="D978" s="35" t="s">
        <v>150</v>
      </c>
      <c r="E978" s="35" t="s">
        <v>608</v>
      </c>
      <c r="F978" s="35" t="s">
        <v>1432</v>
      </c>
      <c r="G978" s="35">
        <v>1</v>
      </c>
      <c r="H978" s="136">
        <v>13392.04</v>
      </c>
      <c r="I978" s="35" t="s">
        <v>23</v>
      </c>
      <c r="J978" s="35" t="s">
        <v>24</v>
      </c>
      <c r="K978" s="35" t="s">
        <v>1429</v>
      </c>
      <c r="L978" s="35" t="s">
        <v>153</v>
      </c>
      <c r="M978" s="125" t="s">
        <v>47</v>
      </c>
      <c r="N978" s="125" t="str">
        <f t="shared" si="8"/>
        <v>Junho</v>
      </c>
      <c r="O978" s="8" t="s">
        <v>1442</v>
      </c>
      <c r="P978" s="45">
        <v>46223</v>
      </c>
    </row>
    <row r="979" spans="1:16" ht="65.25" customHeight="1" x14ac:dyDescent="0.25">
      <c r="A979" s="124">
        <v>472</v>
      </c>
      <c r="B979" s="35" t="s">
        <v>47</v>
      </c>
      <c r="C979" s="35" t="s">
        <v>1443</v>
      </c>
      <c r="D979" s="35" t="s">
        <v>150</v>
      </c>
      <c r="E979" s="35" t="s">
        <v>608</v>
      </c>
      <c r="F979" s="35" t="s">
        <v>1444</v>
      </c>
      <c r="G979" s="35">
        <v>1</v>
      </c>
      <c r="H979" s="136">
        <v>75305.62</v>
      </c>
      <c r="I979" s="35" t="s">
        <v>23</v>
      </c>
      <c r="J979" s="35" t="s">
        <v>24</v>
      </c>
      <c r="K979" s="35" t="s">
        <v>1429</v>
      </c>
      <c r="L979" s="35" t="s">
        <v>153</v>
      </c>
      <c r="M979" s="125" t="s">
        <v>47</v>
      </c>
      <c r="N979" s="125" t="str">
        <f t="shared" si="8"/>
        <v>Junho</v>
      </c>
      <c r="O979" s="8" t="s">
        <v>1445</v>
      </c>
      <c r="P979" s="45">
        <v>46217</v>
      </c>
    </row>
    <row r="980" spans="1:16" ht="104.25" customHeight="1" x14ac:dyDescent="0.25">
      <c r="A980" s="124">
        <v>473</v>
      </c>
      <c r="B980" s="35" t="s">
        <v>36</v>
      </c>
      <c r="C980" s="35" t="s">
        <v>1446</v>
      </c>
      <c r="D980" s="35" t="s">
        <v>150</v>
      </c>
      <c r="E980" s="35" t="s">
        <v>608</v>
      </c>
      <c r="F980" s="35" t="s">
        <v>1447</v>
      </c>
      <c r="G980" s="35">
        <v>1</v>
      </c>
      <c r="H980" s="136">
        <v>19141.12</v>
      </c>
      <c r="I980" s="35" t="s">
        <v>23</v>
      </c>
      <c r="J980" s="35" t="s">
        <v>24</v>
      </c>
      <c r="K980" s="35" t="s">
        <v>1429</v>
      </c>
      <c r="L980" s="35" t="s">
        <v>153</v>
      </c>
      <c r="M980" s="125" t="s">
        <v>47</v>
      </c>
      <c r="N980" s="125" t="str">
        <f t="shared" si="8"/>
        <v>Junho</v>
      </c>
      <c r="O980" s="8" t="s">
        <v>1448</v>
      </c>
      <c r="P980" s="45">
        <v>46224</v>
      </c>
    </row>
    <row r="981" spans="1:16" ht="173.25" customHeight="1" x14ac:dyDescent="0.25">
      <c r="A981" s="124">
        <v>474</v>
      </c>
      <c r="B981" s="35" t="s">
        <v>36</v>
      </c>
      <c r="C981" s="35" t="s">
        <v>1449</v>
      </c>
      <c r="D981" s="35" t="s">
        <v>19</v>
      </c>
      <c r="E981" s="35" t="s">
        <v>125</v>
      </c>
      <c r="F981" s="35" t="s">
        <v>1450</v>
      </c>
      <c r="G981" s="35">
        <v>1</v>
      </c>
      <c r="H981" s="136">
        <v>4991</v>
      </c>
      <c r="I981" s="35" t="s">
        <v>23</v>
      </c>
      <c r="J981" s="35" t="s">
        <v>65</v>
      </c>
      <c r="K981" s="35"/>
      <c r="L981" s="35" t="s">
        <v>66</v>
      </c>
      <c r="M981" s="125" t="s">
        <v>36</v>
      </c>
      <c r="N981" s="125" t="s">
        <v>114</v>
      </c>
      <c r="O981" s="8"/>
      <c r="P981" s="45"/>
    </row>
    <row r="982" spans="1:16" ht="42.75" customHeight="1" x14ac:dyDescent="0.25">
      <c r="A982" s="124">
        <v>475</v>
      </c>
      <c r="B982" s="35" t="s">
        <v>36</v>
      </c>
      <c r="C982" s="35" t="s">
        <v>1451</v>
      </c>
      <c r="D982" s="35" t="s">
        <v>19</v>
      </c>
      <c r="E982" s="35" t="s">
        <v>100</v>
      </c>
      <c r="F982" s="35" t="s">
        <v>1452</v>
      </c>
      <c r="G982" s="35" t="s">
        <v>1453</v>
      </c>
      <c r="H982" s="136">
        <v>17936.400000000001</v>
      </c>
      <c r="I982" s="35" t="s">
        <v>89</v>
      </c>
      <c r="J982" s="35" t="s">
        <v>24</v>
      </c>
      <c r="K982" s="35"/>
      <c r="L982" s="35" t="s">
        <v>66</v>
      </c>
      <c r="M982" s="125" t="s">
        <v>36</v>
      </c>
      <c r="N982" s="125" t="s">
        <v>199</v>
      </c>
      <c r="O982" s="8" t="s">
        <v>1454</v>
      </c>
      <c r="P982" s="45">
        <v>46224</v>
      </c>
    </row>
    <row r="983" spans="1:16" ht="165" customHeight="1" x14ac:dyDescent="0.25">
      <c r="A983" s="124">
        <v>476</v>
      </c>
      <c r="B983" s="35" t="s">
        <v>32</v>
      </c>
      <c r="C983" s="35" t="s">
        <v>1455</v>
      </c>
      <c r="D983" s="35" t="s">
        <v>104</v>
      </c>
      <c r="E983" s="35" t="s">
        <v>429</v>
      </c>
      <c r="F983" s="35" t="s">
        <v>1456</v>
      </c>
      <c r="G983" s="35">
        <v>1</v>
      </c>
      <c r="H983" s="136">
        <v>40000</v>
      </c>
      <c r="I983" s="35" t="s">
        <v>90</v>
      </c>
      <c r="J983" s="35" t="s">
        <v>24</v>
      </c>
      <c r="K983" s="35"/>
      <c r="L983" s="35" t="s">
        <v>86</v>
      </c>
      <c r="M983" s="125" t="s">
        <v>32</v>
      </c>
      <c r="N983" s="125" t="s">
        <v>293</v>
      </c>
      <c r="O983" s="8"/>
      <c r="P983" s="45"/>
    </row>
    <row r="984" spans="1:16" ht="80.25" customHeight="1" x14ac:dyDescent="0.25">
      <c r="A984" s="124">
        <v>477</v>
      </c>
      <c r="B984" s="35" t="s">
        <v>36</v>
      </c>
      <c r="C984" s="35" t="s">
        <v>1457</v>
      </c>
      <c r="D984" s="35" t="s">
        <v>315</v>
      </c>
      <c r="E984" s="35" t="s">
        <v>507</v>
      </c>
      <c r="F984" s="35" t="s">
        <v>1458</v>
      </c>
      <c r="G984" s="35">
        <v>1</v>
      </c>
      <c r="H984" s="136">
        <v>15000</v>
      </c>
      <c r="I984" s="35" t="s">
        <v>94</v>
      </c>
      <c r="J984" s="35" t="s">
        <v>65</v>
      </c>
      <c r="K984" s="35"/>
      <c r="L984" s="35" t="s">
        <v>86</v>
      </c>
      <c r="M984" s="125" t="s">
        <v>36</v>
      </c>
      <c r="N984" s="125" t="s">
        <v>89</v>
      </c>
      <c r="O984" s="8" t="s">
        <v>1459</v>
      </c>
      <c r="P984" s="45">
        <v>46227</v>
      </c>
    </row>
    <row r="985" spans="1:16" ht="179.25" customHeight="1" x14ac:dyDescent="0.25">
      <c r="A985" s="124">
        <v>478</v>
      </c>
      <c r="B985" s="35" t="s">
        <v>32</v>
      </c>
      <c r="C985" s="35" t="s">
        <v>1460</v>
      </c>
      <c r="D985" s="137" t="s">
        <v>104</v>
      </c>
      <c r="E985" s="137" t="s">
        <v>429</v>
      </c>
      <c r="F985" s="35" t="s">
        <v>1461</v>
      </c>
      <c r="G985" s="35">
        <v>1</v>
      </c>
      <c r="H985" s="136">
        <v>53400</v>
      </c>
      <c r="I985" s="35" t="s">
        <v>94</v>
      </c>
      <c r="J985" s="35" t="s">
        <v>65</v>
      </c>
      <c r="K985" s="35" t="s">
        <v>1462</v>
      </c>
      <c r="L985" s="35" t="s">
        <v>98</v>
      </c>
      <c r="M985" s="125" t="s">
        <v>32</v>
      </c>
      <c r="N985" s="125" t="s">
        <v>89</v>
      </c>
      <c r="O985" s="8"/>
      <c r="P985" s="45"/>
    </row>
    <row r="986" spans="1:16" x14ac:dyDescent="0.25">
      <c r="A986" s="138" t="s">
        <v>1463</v>
      </c>
      <c r="B986" s="139"/>
      <c r="C986" s="139"/>
      <c r="D986" s="139"/>
      <c r="E986" s="139"/>
      <c r="F986" s="139"/>
      <c r="G986" s="139"/>
      <c r="H986" s="140">
        <f>SUM(H3:H985)</f>
        <v>286618907.45999992</v>
      </c>
      <c r="I986" s="139"/>
      <c r="J986" s="139"/>
      <c r="K986" s="139"/>
      <c r="L986" s="139"/>
      <c r="M986" s="141"/>
      <c r="N986" s="141"/>
      <c r="O986" s="24"/>
      <c r="P986" s="24"/>
    </row>
  </sheetData>
  <autoFilter ref="B1:B986"/>
  <mergeCells count="1567">
    <mergeCell ref="K957:K960"/>
    <mergeCell ref="L957:L960"/>
    <mergeCell ref="M957:M960"/>
    <mergeCell ref="N957:N960"/>
    <mergeCell ref="O957:O960"/>
    <mergeCell ref="P957:P960"/>
    <mergeCell ref="N926:N927"/>
    <mergeCell ref="O926:O927"/>
    <mergeCell ref="P926:P927"/>
    <mergeCell ref="A957:A960"/>
    <mergeCell ref="C957:C960"/>
    <mergeCell ref="D957:D960"/>
    <mergeCell ref="E957:E960"/>
    <mergeCell ref="G957:G960"/>
    <mergeCell ref="I957:I960"/>
    <mergeCell ref="J957:J960"/>
    <mergeCell ref="P869:P870"/>
    <mergeCell ref="A926:A927"/>
    <mergeCell ref="C926:C927"/>
    <mergeCell ref="D926:D927"/>
    <mergeCell ref="E926:E927"/>
    <mergeCell ref="I926:I927"/>
    <mergeCell ref="J926:J927"/>
    <mergeCell ref="K926:K927"/>
    <mergeCell ref="L926:L927"/>
    <mergeCell ref="M926:M927"/>
    <mergeCell ref="J869:J870"/>
    <mergeCell ref="K869:K870"/>
    <mergeCell ref="L869:L870"/>
    <mergeCell ref="M869:M870"/>
    <mergeCell ref="N869:N870"/>
    <mergeCell ref="O869:O870"/>
    <mergeCell ref="P832:P835"/>
    <mergeCell ref="I833:I834"/>
    <mergeCell ref="J833:J835"/>
    <mergeCell ref="N833:N834"/>
    <mergeCell ref="A869:A870"/>
    <mergeCell ref="C869:C870"/>
    <mergeCell ref="D869:D870"/>
    <mergeCell ref="E869:E870"/>
    <mergeCell ref="G869:G870"/>
    <mergeCell ref="I869:I870"/>
    <mergeCell ref="P804:P805"/>
    <mergeCell ref="A832:A835"/>
    <mergeCell ref="C832:C835"/>
    <mergeCell ref="D832:D835"/>
    <mergeCell ref="E832:E835"/>
    <mergeCell ref="G832:G835"/>
    <mergeCell ref="K832:K835"/>
    <mergeCell ref="L832:L835"/>
    <mergeCell ref="M832:M835"/>
    <mergeCell ref="O832:O835"/>
    <mergeCell ref="G804:G805"/>
    <mergeCell ref="J804:J805"/>
    <mergeCell ref="K804:K805"/>
    <mergeCell ref="L804:L805"/>
    <mergeCell ref="M804:M805"/>
    <mergeCell ref="O804:O805"/>
    <mergeCell ref="K797:K799"/>
    <mergeCell ref="L797:L799"/>
    <mergeCell ref="M797:M799"/>
    <mergeCell ref="O797:O799"/>
    <mergeCell ref="P797:P799"/>
    <mergeCell ref="A804:A805"/>
    <mergeCell ref="C804:C805"/>
    <mergeCell ref="D804:D805"/>
    <mergeCell ref="E804:E805"/>
    <mergeCell ref="F804:F805"/>
    <mergeCell ref="M787:M788"/>
    <mergeCell ref="N787:N788"/>
    <mergeCell ref="O787:O788"/>
    <mergeCell ref="P787:P788"/>
    <mergeCell ref="A797:A799"/>
    <mergeCell ref="C797:C799"/>
    <mergeCell ref="D797:D799"/>
    <mergeCell ref="E797:E799"/>
    <mergeCell ref="G797:G799"/>
    <mergeCell ref="J797:J799"/>
    <mergeCell ref="P785:P786"/>
    <mergeCell ref="A787:A788"/>
    <mergeCell ref="C787:C788"/>
    <mergeCell ref="D787:D788"/>
    <mergeCell ref="E787:E788"/>
    <mergeCell ref="G787:G788"/>
    <mergeCell ref="I787:I788"/>
    <mergeCell ref="J787:J788"/>
    <mergeCell ref="K787:K788"/>
    <mergeCell ref="L787:L788"/>
    <mergeCell ref="J785:J786"/>
    <mergeCell ref="K785:K786"/>
    <mergeCell ref="L785:L786"/>
    <mergeCell ref="M785:M786"/>
    <mergeCell ref="N785:N786"/>
    <mergeCell ref="O785:O786"/>
    <mergeCell ref="M782:M783"/>
    <mergeCell ref="N782:N783"/>
    <mergeCell ref="O782:O783"/>
    <mergeCell ref="P782:P783"/>
    <mergeCell ref="A785:A786"/>
    <mergeCell ref="C785:C786"/>
    <mergeCell ref="D785:D786"/>
    <mergeCell ref="E785:E786"/>
    <mergeCell ref="G785:G786"/>
    <mergeCell ref="I785:I786"/>
    <mergeCell ref="P779:P780"/>
    <mergeCell ref="A782:A783"/>
    <mergeCell ref="C782:C783"/>
    <mergeCell ref="D782:D783"/>
    <mergeCell ref="E782:E783"/>
    <mergeCell ref="G782:G783"/>
    <mergeCell ref="I782:I783"/>
    <mergeCell ref="J782:J783"/>
    <mergeCell ref="K782:K783"/>
    <mergeCell ref="L782:L783"/>
    <mergeCell ref="K777:K778"/>
    <mergeCell ref="L777:L778"/>
    <mergeCell ref="M777:M778"/>
    <mergeCell ref="O777:O778"/>
    <mergeCell ref="P777:P778"/>
    <mergeCell ref="A779:A780"/>
    <mergeCell ref="C779:C780"/>
    <mergeCell ref="D779:D780"/>
    <mergeCell ref="E779:E780"/>
    <mergeCell ref="O779:O780"/>
    <mergeCell ref="M773:M775"/>
    <mergeCell ref="N773:N775"/>
    <mergeCell ref="O773:O775"/>
    <mergeCell ref="P773:P775"/>
    <mergeCell ref="A777:A778"/>
    <mergeCell ref="C777:C778"/>
    <mergeCell ref="D777:D778"/>
    <mergeCell ref="E777:E778"/>
    <mergeCell ref="G777:G778"/>
    <mergeCell ref="J777:J778"/>
    <mergeCell ref="K759:K761"/>
    <mergeCell ref="L759:L761"/>
    <mergeCell ref="A773:A775"/>
    <mergeCell ref="C773:C775"/>
    <mergeCell ref="D773:D775"/>
    <mergeCell ref="E773:E775"/>
    <mergeCell ref="I773:I775"/>
    <mergeCell ref="J773:J775"/>
    <mergeCell ref="K773:K775"/>
    <mergeCell ref="L773:L775"/>
    <mergeCell ref="K757:K758"/>
    <mergeCell ref="L757:L758"/>
    <mergeCell ref="M757:M758"/>
    <mergeCell ref="O757:O758"/>
    <mergeCell ref="P757:P758"/>
    <mergeCell ref="A759:A761"/>
    <mergeCell ref="C759:C761"/>
    <mergeCell ref="D759:D761"/>
    <mergeCell ref="E759:E761"/>
    <mergeCell ref="J759:J761"/>
    <mergeCell ref="K750:K752"/>
    <mergeCell ref="L750:L752"/>
    <mergeCell ref="M750:M752"/>
    <mergeCell ref="O750:O752"/>
    <mergeCell ref="P750:P752"/>
    <mergeCell ref="A757:A758"/>
    <mergeCell ref="C757:C758"/>
    <mergeCell ref="D757:D758"/>
    <mergeCell ref="E757:E758"/>
    <mergeCell ref="J757:J758"/>
    <mergeCell ref="L726:L730"/>
    <mergeCell ref="M726:M730"/>
    <mergeCell ref="N726:N730"/>
    <mergeCell ref="O726:O730"/>
    <mergeCell ref="P726:P730"/>
    <mergeCell ref="A750:A752"/>
    <mergeCell ref="C750:C752"/>
    <mergeCell ref="D750:D752"/>
    <mergeCell ref="E750:E752"/>
    <mergeCell ref="J750:J752"/>
    <mergeCell ref="O722:O723"/>
    <mergeCell ref="P722:P723"/>
    <mergeCell ref="A726:A730"/>
    <mergeCell ref="C726:C730"/>
    <mergeCell ref="D726:D730"/>
    <mergeCell ref="E726:E730"/>
    <mergeCell ref="F726:F730"/>
    <mergeCell ref="I726:I730"/>
    <mergeCell ref="J726:J730"/>
    <mergeCell ref="K726:K730"/>
    <mergeCell ref="P714:P715"/>
    <mergeCell ref="A722:A723"/>
    <mergeCell ref="C722:C723"/>
    <mergeCell ref="D722:D723"/>
    <mergeCell ref="E722:E723"/>
    <mergeCell ref="I722:I723"/>
    <mergeCell ref="J722:J723"/>
    <mergeCell ref="K722:K723"/>
    <mergeCell ref="M722:M723"/>
    <mergeCell ref="N722:N723"/>
    <mergeCell ref="J714:J715"/>
    <mergeCell ref="K714:K715"/>
    <mergeCell ref="L714:L715"/>
    <mergeCell ref="M714:M715"/>
    <mergeCell ref="N714:N715"/>
    <mergeCell ref="O714:O715"/>
    <mergeCell ref="P710:P712"/>
    <mergeCell ref="F711:F712"/>
    <mergeCell ref="I711:I712"/>
    <mergeCell ref="N711:N712"/>
    <mergeCell ref="A714:A715"/>
    <mergeCell ref="C714:C715"/>
    <mergeCell ref="D714:D715"/>
    <mergeCell ref="E714:E715"/>
    <mergeCell ref="F714:F715"/>
    <mergeCell ref="I714:I715"/>
    <mergeCell ref="P695:P696"/>
    <mergeCell ref="A710:A712"/>
    <mergeCell ref="C710:C712"/>
    <mergeCell ref="D710:D712"/>
    <mergeCell ref="E710:E712"/>
    <mergeCell ref="J710:J711"/>
    <mergeCell ref="K710:K712"/>
    <mergeCell ref="L710:L712"/>
    <mergeCell ref="M710:M712"/>
    <mergeCell ref="O710:O712"/>
    <mergeCell ref="J695:J696"/>
    <mergeCell ref="K695:K696"/>
    <mergeCell ref="L695:L696"/>
    <mergeCell ref="M695:M696"/>
    <mergeCell ref="N695:N696"/>
    <mergeCell ref="O695:O696"/>
    <mergeCell ref="A695:A696"/>
    <mergeCell ref="C695:C696"/>
    <mergeCell ref="D695:D696"/>
    <mergeCell ref="E695:E696"/>
    <mergeCell ref="F695:F696"/>
    <mergeCell ref="I695:I696"/>
    <mergeCell ref="J690:J693"/>
    <mergeCell ref="K690:K693"/>
    <mergeCell ref="L690:L693"/>
    <mergeCell ref="M690:M693"/>
    <mergeCell ref="O690:O693"/>
    <mergeCell ref="P690:P693"/>
    <mergeCell ref="K686:K687"/>
    <mergeCell ref="L686:L687"/>
    <mergeCell ref="N686:N687"/>
    <mergeCell ref="O686:O687"/>
    <mergeCell ref="P686:P687"/>
    <mergeCell ref="A690:A693"/>
    <mergeCell ref="C690:C693"/>
    <mergeCell ref="D690:D693"/>
    <mergeCell ref="E690:E693"/>
    <mergeCell ref="F690:F693"/>
    <mergeCell ref="M682:M683"/>
    <mergeCell ref="O682:O683"/>
    <mergeCell ref="P682:P683"/>
    <mergeCell ref="A686:A687"/>
    <mergeCell ref="C686:C687"/>
    <mergeCell ref="D686:D687"/>
    <mergeCell ref="E686:E687"/>
    <mergeCell ref="G686:G687"/>
    <mergeCell ref="I686:I687"/>
    <mergeCell ref="J686:J687"/>
    <mergeCell ref="A682:A683"/>
    <mergeCell ref="C682:C683"/>
    <mergeCell ref="D682:D683"/>
    <mergeCell ref="E682:E683"/>
    <mergeCell ref="K682:K683"/>
    <mergeCell ref="L682:L683"/>
    <mergeCell ref="K675:K680"/>
    <mergeCell ref="L675:L680"/>
    <mergeCell ref="M675:M680"/>
    <mergeCell ref="N675:N680"/>
    <mergeCell ref="O675:O680"/>
    <mergeCell ref="P675:P680"/>
    <mergeCell ref="A675:A680"/>
    <mergeCell ref="C675:C680"/>
    <mergeCell ref="D675:D680"/>
    <mergeCell ref="E675:E680"/>
    <mergeCell ref="I675:I680"/>
    <mergeCell ref="J675:J680"/>
    <mergeCell ref="G676:G677"/>
    <mergeCell ref="F678:F679"/>
    <mergeCell ref="J670:J672"/>
    <mergeCell ref="K670:K672"/>
    <mergeCell ref="L670:L672"/>
    <mergeCell ref="M670:M672"/>
    <mergeCell ref="O670:O672"/>
    <mergeCell ref="P670:P672"/>
    <mergeCell ref="K668:K669"/>
    <mergeCell ref="L668:L669"/>
    <mergeCell ref="M668:M669"/>
    <mergeCell ref="O668:O669"/>
    <mergeCell ref="P668:P669"/>
    <mergeCell ref="A670:A672"/>
    <mergeCell ref="C670:C672"/>
    <mergeCell ref="D670:D672"/>
    <mergeCell ref="E670:E672"/>
    <mergeCell ref="F670:F672"/>
    <mergeCell ref="M661:M662"/>
    <mergeCell ref="O661:O662"/>
    <mergeCell ref="P661:P662"/>
    <mergeCell ref="A668:A669"/>
    <mergeCell ref="C668:C669"/>
    <mergeCell ref="D668:D669"/>
    <mergeCell ref="E668:E669"/>
    <mergeCell ref="F668:F669"/>
    <mergeCell ref="G668:G669"/>
    <mergeCell ref="J668:J669"/>
    <mergeCell ref="P652:P656"/>
    <mergeCell ref="J653:J656"/>
    <mergeCell ref="A661:A662"/>
    <mergeCell ref="C661:C662"/>
    <mergeCell ref="D661:D662"/>
    <mergeCell ref="E661:E662"/>
    <mergeCell ref="F661:F662"/>
    <mergeCell ref="J661:J662"/>
    <mergeCell ref="K661:K662"/>
    <mergeCell ref="L661:L662"/>
    <mergeCell ref="P649:P651"/>
    <mergeCell ref="A652:A656"/>
    <mergeCell ref="C652:C656"/>
    <mergeCell ref="D652:D656"/>
    <mergeCell ref="E652:E656"/>
    <mergeCell ref="F652:F656"/>
    <mergeCell ref="G652:G656"/>
    <mergeCell ref="K652:K656"/>
    <mergeCell ref="L652:L656"/>
    <mergeCell ref="O652:O656"/>
    <mergeCell ref="J649:J651"/>
    <mergeCell ref="K649:K651"/>
    <mergeCell ref="L649:L651"/>
    <mergeCell ref="M649:M651"/>
    <mergeCell ref="N649:N651"/>
    <mergeCell ref="O649:O651"/>
    <mergeCell ref="M647:M648"/>
    <mergeCell ref="N647:N648"/>
    <mergeCell ref="O647:O648"/>
    <mergeCell ref="P647:P648"/>
    <mergeCell ref="A649:A651"/>
    <mergeCell ref="C649:C651"/>
    <mergeCell ref="D649:D651"/>
    <mergeCell ref="E649:E651"/>
    <mergeCell ref="F649:F651"/>
    <mergeCell ref="I649:I651"/>
    <mergeCell ref="P642:P645"/>
    <mergeCell ref="A647:A648"/>
    <mergeCell ref="C647:C648"/>
    <mergeCell ref="D647:D648"/>
    <mergeCell ref="E647:E648"/>
    <mergeCell ref="F647:F648"/>
    <mergeCell ref="I647:I648"/>
    <mergeCell ref="J647:J648"/>
    <mergeCell ref="K647:K648"/>
    <mergeCell ref="L647:L648"/>
    <mergeCell ref="J642:J645"/>
    <mergeCell ref="K642:K645"/>
    <mergeCell ref="L642:L645"/>
    <mergeCell ref="M642:M645"/>
    <mergeCell ref="N642:N645"/>
    <mergeCell ref="O642:O645"/>
    <mergeCell ref="M640:M641"/>
    <mergeCell ref="N640:N641"/>
    <mergeCell ref="O640:O641"/>
    <mergeCell ref="P640:P641"/>
    <mergeCell ref="A642:A645"/>
    <mergeCell ref="C642:C645"/>
    <mergeCell ref="D642:D645"/>
    <mergeCell ref="E642:E645"/>
    <mergeCell ref="F642:F645"/>
    <mergeCell ref="I642:I645"/>
    <mergeCell ref="P634:P635"/>
    <mergeCell ref="A640:A641"/>
    <mergeCell ref="C640:C641"/>
    <mergeCell ref="D640:D641"/>
    <mergeCell ref="E640:E641"/>
    <mergeCell ref="F640:F641"/>
    <mergeCell ref="I640:I641"/>
    <mergeCell ref="J640:J641"/>
    <mergeCell ref="K640:K641"/>
    <mergeCell ref="L640:L641"/>
    <mergeCell ref="J634:J635"/>
    <mergeCell ref="K634:K635"/>
    <mergeCell ref="L634:L635"/>
    <mergeCell ref="M634:M635"/>
    <mergeCell ref="N634:N635"/>
    <mergeCell ref="O634:O635"/>
    <mergeCell ref="M625:M626"/>
    <mergeCell ref="O625:O626"/>
    <mergeCell ref="P625:P626"/>
    <mergeCell ref="A634:A635"/>
    <mergeCell ref="C634:C635"/>
    <mergeCell ref="D634:D635"/>
    <mergeCell ref="E634:E635"/>
    <mergeCell ref="F634:F635"/>
    <mergeCell ref="G634:G635"/>
    <mergeCell ref="I634:I635"/>
    <mergeCell ref="L620:L621"/>
    <mergeCell ref="M620:M621"/>
    <mergeCell ref="N620:N621"/>
    <mergeCell ref="O620:O621"/>
    <mergeCell ref="P620:P621"/>
    <mergeCell ref="A625:A626"/>
    <mergeCell ref="C625:C626"/>
    <mergeCell ref="D625:D626"/>
    <mergeCell ref="E625:E626"/>
    <mergeCell ref="L625:L626"/>
    <mergeCell ref="N617:N618"/>
    <mergeCell ref="O617:O618"/>
    <mergeCell ref="P617:P618"/>
    <mergeCell ref="A620:A621"/>
    <mergeCell ref="C620:C621"/>
    <mergeCell ref="D620:D621"/>
    <mergeCell ref="E620:E621"/>
    <mergeCell ref="F620:F621"/>
    <mergeCell ref="J620:J621"/>
    <mergeCell ref="K620:K621"/>
    <mergeCell ref="G617:G618"/>
    <mergeCell ref="I617:I618"/>
    <mergeCell ref="J617:J618"/>
    <mergeCell ref="K617:K618"/>
    <mergeCell ref="L617:L618"/>
    <mergeCell ref="M617:M618"/>
    <mergeCell ref="L615:L616"/>
    <mergeCell ref="M615:M616"/>
    <mergeCell ref="N615:N616"/>
    <mergeCell ref="O615:O616"/>
    <mergeCell ref="P615:P616"/>
    <mergeCell ref="A617:A618"/>
    <mergeCell ref="C617:C618"/>
    <mergeCell ref="D617:D618"/>
    <mergeCell ref="E617:E618"/>
    <mergeCell ref="F617:F618"/>
    <mergeCell ref="P607:P609"/>
    <mergeCell ref="A615:A616"/>
    <mergeCell ref="C615:C616"/>
    <mergeCell ref="D615:D616"/>
    <mergeCell ref="E615:E616"/>
    <mergeCell ref="F615:F616"/>
    <mergeCell ref="G615:G616"/>
    <mergeCell ref="I615:I616"/>
    <mergeCell ref="J615:J616"/>
    <mergeCell ref="K615:K616"/>
    <mergeCell ref="J607:J609"/>
    <mergeCell ref="K607:K609"/>
    <mergeCell ref="L607:L609"/>
    <mergeCell ref="M607:M609"/>
    <mergeCell ref="N607:N609"/>
    <mergeCell ref="O607:O609"/>
    <mergeCell ref="L593:L594"/>
    <mergeCell ref="M593:M594"/>
    <mergeCell ref="N593:N594"/>
    <mergeCell ref="O593:O594"/>
    <mergeCell ref="P593:P594"/>
    <mergeCell ref="A607:A609"/>
    <mergeCell ref="C607:C609"/>
    <mergeCell ref="D607:D609"/>
    <mergeCell ref="E607:E609"/>
    <mergeCell ref="I607:I609"/>
    <mergeCell ref="N589:N590"/>
    <mergeCell ref="O589:O590"/>
    <mergeCell ref="P589:P590"/>
    <mergeCell ref="A593:A594"/>
    <mergeCell ref="C593:C594"/>
    <mergeCell ref="D593:D594"/>
    <mergeCell ref="E593:E594"/>
    <mergeCell ref="I593:I594"/>
    <mergeCell ref="J593:J594"/>
    <mergeCell ref="K593:K594"/>
    <mergeCell ref="F589:F590"/>
    <mergeCell ref="I589:I590"/>
    <mergeCell ref="J589:J590"/>
    <mergeCell ref="K589:K590"/>
    <mergeCell ref="L589:L590"/>
    <mergeCell ref="M589:M590"/>
    <mergeCell ref="A579:A580"/>
    <mergeCell ref="C579:C580"/>
    <mergeCell ref="D579:D580"/>
    <mergeCell ref="E579:E580"/>
    <mergeCell ref="A589:A590"/>
    <mergeCell ref="C589:C590"/>
    <mergeCell ref="D589:D590"/>
    <mergeCell ref="E589:E590"/>
    <mergeCell ref="L563:L566"/>
    <mergeCell ref="M563:M566"/>
    <mergeCell ref="N563:N566"/>
    <mergeCell ref="O563:O566"/>
    <mergeCell ref="P563:P566"/>
    <mergeCell ref="G565:G566"/>
    <mergeCell ref="O560:O562"/>
    <mergeCell ref="P560:P562"/>
    <mergeCell ref="A563:A566"/>
    <mergeCell ref="C563:C566"/>
    <mergeCell ref="D563:D566"/>
    <mergeCell ref="E563:E566"/>
    <mergeCell ref="F563:F566"/>
    <mergeCell ref="I563:I566"/>
    <mergeCell ref="J563:J566"/>
    <mergeCell ref="K563:K566"/>
    <mergeCell ref="G560:G562"/>
    <mergeCell ref="I560:I562"/>
    <mergeCell ref="J560:J562"/>
    <mergeCell ref="K560:K562"/>
    <mergeCell ref="L560:L562"/>
    <mergeCell ref="N560:N562"/>
    <mergeCell ref="K557:K559"/>
    <mergeCell ref="L557:L559"/>
    <mergeCell ref="N557:N559"/>
    <mergeCell ref="O557:O559"/>
    <mergeCell ref="P557:P559"/>
    <mergeCell ref="A560:A562"/>
    <mergeCell ref="C560:C562"/>
    <mergeCell ref="D560:D562"/>
    <mergeCell ref="E560:E562"/>
    <mergeCell ref="F560:F561"/>
    <mergeCell ref="P552:P556"/>
    <mergeCell ref="I555:I556"/>
    <mergeCell ref="A557:A559"/>
    <mergeCell ref="C557:C559"/>
    <mergeCell ref="D557:D559"/>
    <mergeCell ref="E557:E559"/>
    <mergeCell ref="F557:F558"/>
    <mergeCell ref="G557:G559"/>
    <mergeCell ref="I557:I559"/>
    <mergeCell ref="J557:J559"/>
    <mergeCell ref="J552:J555"/>
    <mergeCell ref="K552:K556"/>
    <mergeCell ref="L552:L556"/>
    <mergeCell ref="M552:M556"/>
    <mergeCell ref="N552:N554"/>
    <mergeCell ref="O552:O556"/>
    <mergeCell ref="A552:A556"/>
    <mergeCell ref="C552:C556"/>
    <mergeCell ref="D552:D556"/>
    <mergeCell ref="E552:E556"/>
    <mergeCell ref="F552:F555"/>
    <mergeCell ref="I552:I554"/>
    <mergeCell ref="O547:O548"/>
    <mergeCell ref="P547:P548"/>
    <mergeCell ref="A549:A551"/>
    <mergeCell ref="C549:C551"/>
    <mergeCell ref="D549:D551"/>
    <mergeCell ref="E549:E551"/>
    <mergeCell ref="L549:L551"/>
    <mergeCell ref="M549:M551"/>
    <mergeCell ref="O549:O551"/>
    <mergeCell ref="P549:P551"/>
    <mergeCell ref="L538:L542"/>
    <mergeCell ref="M538:M542"/>
    <mergeCell ref="N538:N542"/>
    <mergeCell ref="O538:O542"/>
    <mergeCell ref="P538:P542"/>
    <mergeCell ref="A547:A548"/>
    <mergeCell ref="C547:C548"/>
    <mergeCell ref="D547:D548"/>
    <mergeCell ref="E547:E548"/>
    <mergeCell ref="L547:L548"/>
    <mergeCell ref="O536:O537"/>
    <mergeCell ref="P536:P537"/>
    <mergeCell ref="A538:A542"/>
    <mergeCell ref="C538:C542"/>
    <mergeCell ref="D538:D542"/>
    <mergeCell ref="E538:E542"/>
    <mergeCell ref="F538:F542"/>
    <mergeCell ref="I538:I542"/>
    <mergeCell ref="J538:J542"/>
    <mergeCell ref="K538:K542"/>
    <mergeCell ref="I536:I537"/>
    <mergeCell ref="J536:J537"/>
    <mergeCell ref="K536:K537"/>
    <mergeCell ref="L536:L537"/>
    <mergeCell ref="M536:M537"/>
    <mergeCell ref="N536:N537"/>
    <mergeCell ref="A536:A537"/>
    <mergeCell ref="C536:C537"/>
    <mergeCell ref="D536:D537"/>
    <mergeCell ref="E536:E537"/>
    <mergeCell ref="F536:F537"/>
    <mergeCell ref="G536:G537"/>
    <mergeCell ref="L532:L535"/>
    <mergeCell ref="M532:M535"/>
    <mergeCell ref="N532:N535"/>
    <mergeCell ref="O532:O535"/>
    <mergeCell ref="P532:P535"/>
    <mergeCell ref="G533:G535"/>
    <mergeCell ref="O528:O531"/>
    <mergeCell ref="P528:P531"/>
    <mergeCell ref="A532:A535"/>
    <mergeCell ref="C532:C535"/>
    <mergeCell ref="D532:D535"/>
    <mergeCell ref="E532:E535"/>
    <mergeCell ref="F532:F535"/>
    <mergeCell ref="I532:I535"/>
    <mergeCell ref="J532:J535"/>
    <mergeCell ref="K532:K535"/>
    <mergeCell ref="I528:I531"/>
    <mergeCell ref="J528:J531"/>
    <mergeCell ref="K528:K531"/>
    <mergeCell ref="L528:L531"/>
    <mergeCell ref="M528:M531"/>
    <mergeCell ref="N528:N531"/>
    <mergeCell ref="L525:L526"/>
    <mergeCell ref="M525:M526"/>
    <mergeCell ref="N525:N526"/>
    <mergeCell ref="O525:O526"/>
    <mergeCell ref="P525:P526"/>
    <mergeCell ref="A528:A531"/>
    <mergeCell ref="C528:C531"/>
    <mergeCell ref="D528:D531"/>
    <mergeCell ref="E528:E531"/>
    <mergeCell ref="F528:F530"/>
    <mergeCell ref="P517:P523"/>
    <mergeCell ref="G520:G523"/>
    <mergeCell ref="A525:A526"/>
    <mergeCell ref="C525:C526"/>
    <mergeCell ref="D525:D526"/>
    <mergeCell ref="E525:E526"/>
    <mergeCell ref="G525:G526"/>
    <mergeCell ref="I525:I526"/>
    <mergeCell ref="J525:J526"/>
    <mergeCell ref="K525:K526"/>
    <mergeCell ref="J517:J523"/>
    <mergeCell ref="K517:K523"/>
    <mergeCell ref="L517:L523"/>
    <mergeCell ref="M517:M523"/>
    <mergeCell ref="N517:N523"/>
    <mergeCell ref="O517:O523"/>
    <mergeCell ref="A517:A523"/>
    <mergeCell ref="C517:C523"/>
    <mergeCell ref="D517:D523"/>
    <mergeCell ref="E517:E523"/>
    <mergeCell ref="F517:F523"/>
    <mergeCell ref="I517:I523"/>
    <mergeCell ref="K515:K516"/>
    <mergeCell ref="L515:L516"/>
    <mergeCell ref="M515:M516"/>
    <mergeCell ref="N515:N516"/>
    <mergeCell ref="O515:O516"/>
    <mergeCell ref="P515:P516"/>
    <mergeCell ref="A515:A516"/>
    <mergeCell ref="C515:C516"/>
    <mergeCell ref="D515:D516"/>
    <mergeCell ref="E515:E516"/>
    <mergeCell ref="I515:I516"/>
    <mergeCell ref="J515:J516"/>
    <mergeCell ref="K511:K512"/>
    <mergeCell ref="L511:L512"/>
    <mergeCell ref="M511:M512"/>
    <mergeCell ref="N511:N512"/>
    <mergeCell ref="O511:O512"/>
    <mergeCell ref="P511:P512"/>
    <mergeCell ref="O502:O510"/>
    <mergeCell ref="P502:P510"/>
    <mergeCell ref="A511:A512"/>
    <mergeCell ref="C511:C512"/>
    <mergeCell ref="D511:D512"/>
    <mergeCell ref="E511:E512"/>
    <mergeCell ref="F511:F512"/>
    <mergeCell ref="G511:G512"/>
    <mergeCell ref="I511:I512"/>
    <mergeCell ref="J511:J512"/>
    <mergeCell ref="I502:I510"/>
    <mergeCell ref="J502:J510"/>
    <mergeCell ref="K502:K510"/>
    <mergeCell ref="L502:L510"/>
    <mergeCell ref="M502:M510"/>
    <mergeCell ref="N502:N510"/>
    <mergeCell ref="N499:N501"/>
    <mergeCell ref="O499:O501"/>
    <mergeCell ref="P499:P501"/>
    <mergeCell ref="G500:G501"/>
    <mergeCell ref="A502:A510"/>
    <mergeCell ref="C502:C510"/>
    <mergeCell ref="D502:D510"/>
    <mergeCell ref="E502:E510"/>
    <mergeCell ref="F502:F509"/>
    <mergeCell ref="G502:G510"/>
    <mergeCell ref="P495:P498"/>
    <mergeCell ref="A499:A501"/>
    <mergeCell ref="C499:C501"/>
    <mergeCell ref="D499:D501"/>
    <mergeCell ref="E499:E501"/>
    <mergeCell ref="I499:I501"/>
    <mergeCell ref="J499:J501"/>
    <mergeCell ref="K499:K501"/>
    <mergeCell ref="L499:L501"/>
    <mergeCell ref="M499:M501"/>
    <mergeCell ref="J495:J498"/>
    <mergeCell ref="K495:K498"/>
    <mergeCell ref="L495:L498"/>
    <mergeCell ref="M495:M498"/>
    <mergeCell ref="N495:N498"/>
    <mergeCell ref="O495:O498"/>
    <mergeCell ref="I491:I492"/>
    <mergeCell ref="N491:N492"/>
    <mergeCell ref="I493:I494"/>
    <mergeCell ref="N493:N494"/>
    <mergeCell ref="A495:A498"/>
    <mergeCell ref="C495:C498"/>
    <mergeCell ref="D495:D498"/>
    <mergeCell ref="E495:E498"/>
    <mergeCell ref="F495:F498"/>
    <mergeCell ref="I495:I498"/>
    <mergeCell ref="K488:K494"/>
    <mergeCell ref="L488:L494"/>
    <mergeCell ref="M488:M494"/>
    <mergeCell ref="N488:N489"/>
    <mergeCell ref="O488:O494"/>
    <mergeCell ref="P488:P494"/>
    <mergeCell ref="O485:O487"/>
    <mergeCell ref="P485:P487"/>
    <mergeCell ref="A488:A494"/>
    <mergeCell ref="C488:C494"/>
    <mergeCell ref="D488:D494"/>
    <mergeCell ref="E488:E494"/>
    <mergeCell ref="F488:F494"/>
    <mergeCell ref="G488:G494"/>
    <mergeCell ref="I488:I489"/>
    <mergeCell ref="J488:J494"/>
    <mergeCell ref="I485:I487"/>
    <mergeCell ref="J485:J487"/>
    <mergeCell ref="K485:K487"/>
    <mergeCell ref="L485:L487"/>
    <mergeCell ref="M485:M487"/>
    <mergeCell ref="N485:N487"/>
    <mergeCell ref="L483:L484"/>
    <mergeCell ref="M483:M484"/>
    <mergeCell ref="N483:N484"/>
    <mergeCell ref="O483:O484"/>
    <mergeCell ref="P483:P484"/>
    <mergeCell ref="A485:A487"/>
    <mergeCell ref="C485:C487"/>
    <mergeCell ref="D485:D487"/>
    <mergeCell ref="E485:E487"/>
    <mergeCell ref="G485:G487"/>
    <mergeCell ref="O480:O481"/>
    <mergeCell ref="P480:P481"/>
    <mergeCell ref="A483:A484"/>
    <mergeCell ref="C483:C484"/>
    <mergeCell ref="D483:D484"/>
    <mergeCell ref="E483:E484"/>
    <mergeCell ref="F483:F484"/>
    <mergeCell ref="I483:I484"/>
    <mergeCell ref="J483:J484"/>
    <mergeCell ref="K483:K484"/>
    <mergeCell ref="N474:N479"/>
    <mergeCell ref="O474:O479"/>
    <mergeCell ref="P474:P479"/>
    <mergeCell ref="F475:F479"/>
    <mergeCell ref="A480:A481"/>
    <mergeCell ref="C480:C481"/>
    <mergeCell ref="D480:D481"/>
    <mergeCell ref="E480:E481"/>
    <mergeCell ref="K480:K481"/>
    <mergeCell ref="L480:L481"/>
    <mergeCell ref="P470:P473"/>
    <mergeCell ref="A474:A479"/>
    <mergeCell ref="C474:C479"/>
    <mergeCell ref="D474:D479"/>
    <mergeCell ref="E474:E479"/>
    <mergeCell ref="I474:I479"/>
    <mergeCell ref="J474:J479"/>
    <mergeCell ref="K474:K479"/>
    <mergeCell ref="L474:L479"/>
    <mergeCell ref="M474:M479"/>
    <mergeCell ref="J470:J473"/>
    <mergeCell ref="K470:K473"/>
    <mergeCell ref="L470:L473"/>
    <mergeCell ref="M470:M473"/>
    <mergeCell ref="N470:N473"/>
    <mergeCell ref="O470:O473"/>
    <mergeCell ref="M463:M466"/>
    <mergeCell ref="N463:N466"/>
    <mergeCell ref="O463:O466"/>
    <mergeCell ref="P463:P466"/>
    <mergeCell ref="A470:A473"/>
    <mergeCell ref="C470:C473"/>
    <mergeCell ref="D470:D473"/>
    <mergeCell ref="E470:E473"/>
    <mergeCell ref="F470:F473"/>
    <mergeCell ref="I470:I473"/>
    <mergeCell ref="P460:P462"/>
    <mergeCell ref="A463:A466"/>
    <mergeCell ref="C463:C466"/>
    <mergeCell ref="D463:D466"/>
    <mergeCell ref="E463:E466"/>
    <mergeCell ref="F463:F466"/>
    <mergeCell ref="I463:I466"/>
    <mergeCell ref="J463:J466"/>
    <mergeCell ref="K463:K466"/>
    <mergeCell ref="L463:L466"/>
    <mergeCell ref="J460:J462"/>
    <mergeCell ref="K460:K462"/>
    <mergeCell ref="L460:L462"/>
    <mergeCell ref="M460:M462"/>
    <mergeCell ref="N460:N462"/>
    <mergeCell ref="O460:O462"/>
    <mergeCell ref="A460:A462"/>
    <mergeCell ref="C460:C462"/>
    <mergeCell ref="D460:D462"/>
    <mergeCell ref="E460:E462"/>
    <mergeCell ref="F460:F462"/>
    <mergeCell ref="I460:I462"/>
    <mergeCell ref="J457:J458"/>
    <mergeCell ref="K457:K458"/>
    <mergeCell ref="L457:L458"/>
    <mergeCell ref="M457:M458"/>
    <mergeCell ref="O457:O458"/>
    <mergeCell ref="P457:P458"/>
    <mergeCell ref="L455:L456"/>
    <mergeCell ref="M455:M456"/>
    <mergeCell ref="N455:N456"/>
    <mergeCell ref="O455:O456"/>
    <mergeCell ref="P455:P456"/>
    <mergeCell ref="A457:A458"/>
    <mergeCell ref="C457:C458"/>
    <mergeCell ref="D457:D458"/>
    <mergeCell ref="E457:E458"/>
    <mergeCell ref="F457:F458"/>
    <mergeCell ref="O450:O454"/>
    <mergeCell ref="P450:P454"/>
    <mergeCell ref="A455:A456"/>
    <mergeCell ref="C455:C456"/>
    <mergeCell ref="D455:D456"/>
    <mergeCell ref="E455:E456"/>
    <mergeCell ref="G455:G456"/>
    <mergeCell ref="I455:I456"/>
    <mergeCell ref="J455:J456"/>
    <mergeCell ref="K455:K456"/>
    <mergeCell ref="I450:I454"/>
    <mergeCell ref="J450:J454"/>
    <mergeCell ref="K450:K454"/>
    <mergeCell ref="L450:L454"/>
    <mergeCell ref="M450:M454"/>
    <mergeCell ref="N450:N454"/>
    <mergeCell ref="A450:A454"/>
    <mergeCell ref="C450:C454"/>
    <mergeCell ref="D450:D454"/>
    <mergeCell ref="E450:E454"/>
    <mergeCell ref="F450:F454"/>
    <mergeCell ref="G450:G454"/>
    <mergeCell ref="K442:K449"/>
    <mergeCell ref="L442:L449"/>
    <mergeCell ref="M442:M449"/>
    <mergeCell ref="N442:N449"/>
    <mergeCell ref="O442:O449"/>
    <mergeCell ref="P442:P449"/>
    <mergeCell ref="O435:O441"/>
    <mergeCell ref="P435:P441"/>
    <mergeCell ref="A442:A449"/>
    <mergeCell ref="C442:C449"/>
    <mergeCell ref="D442:D449"/>
    <mergeCell ref="E442:E449"/>
    <mergeCell ref="F442:F449"/>
    <mergeCell ref="G442:G449"/>
    <mergeCell ref="I442:I449"/>
    <mergeCell ref="J442:J449"/>
    <mergeCell ref="I435:I441"/>
    <mergeCell ref="J435:J441"/>
    <mergeCell ref="K435:K441"/>
    <mergeCell ref="L435:L441"/>
    <mergeCell ref="M435:M441"/>
    <mergeCell ref="N435:N441"/>
    <mergeCell ref="L432:L434"/>
    <mergeCell ref="M432:M434"/>
    <mergeCell ref="N432:N434"/>
    <mergeCell ref="O432:O434"/>
    <mergeCell ref="P432:P434"/>
    <mergeCell ref="A435:A441"/>
    <mergeCell ref="C435:C441"/>
    <mergeCell ref="D435:D441"/>
    <mergeCell ref="E435:E441"/>
    <mergeCell ref="F435:F441"/>
    <mergeCell ref="O429:O431"/>
    <mergeCell ref="P429:P431"/>
    <mergeCell ref="A432:A434"/>
    <mergeCell ref="C432:C434"/>
    <mergeCell ref="D432:D434"/>
    <mergeCell ref="E432:E434"/>
    <mergeCell ref="F432:F434"/>
    <mergeCell ref="I432:I434"/>
    <mergeCell ref="J432:J434"/>
    <mergeCell ref="K432:K434"/>
    <mergeCell ref="I429:I431"/>
    <mergeCell ref="J429:J431"/>
    <mergeCell ref="K429:K431"/>
    <mergeCell ref="L429:L431"/>
    <mergeCell ref="M429:M431"/>
    <mergeCell ref="N429:N431"/>
    <mergeCell ref="L423:L428"/>
    <mergeCell ref="M423:M428"/>
    <mergeCell ref="N423:N428"/>
    <mergeCell ref="O423:O428"/>
    <mergeCell ref="P423:P428"/>
    <mergeCell ref="A429:A431"/>
    <mergeCell ref="C429:C431"/>
    <mergeCell ref="D429:D431"/>
    <mergeCell ref="E429:E431"/>
    <mergeCell ref="F429:F431"/>
    <mergeCell ref="O417:O421"/>
    <mergeCell ref="P417:P421"/>
    <mergeCell ref="A423:A428"/>
    <mergeCell ref="C423:C428"/>
    <mergeCell ref="D423:D428"/>
    <mergeCell ref="E423:E428"/>
    <mergeCell ref="F423:F428"/>
    <mergeCell ref="I423:I428"/>
    <mergeCell ref="J423:J428"/>
    <mergeCell ref="K423:K428"/>
    <mergeCell ref="I417:I422"/>
    <mergeCell ref="J417:J422"/>
    <mergeCell ref="K417:K422"/>
    <mergeCell ref="L417:L422"/>
    <mergeCell ref="M417:M422"/>
    <mergeCell ref="N417:N422"/>
    <mergeCell ref="M413:M414"/>
    <mergeCell ref="N413:N414"/>
    <mergeCell ref="O413:O414"/>
    <mergeCell ref="P413:P414"/>
    <mergeCell ref="A417:A422"/>
    <mergeCell ref="C417:C422"/>
    <mergeCell ref="D417:D422"/>
    <mergeCell ref="E417:E422"/>
    <mergeCell ref="F417:F422"/>
    <mergeCell ref="G417:G422"/>
    <mergeCell ref="O407:O412"/>
    <mergeCell ref="P407:P412"/>
    <mergeCell ref="A413:A414"/>
    <mergeCell ref="C413:C414"/>
    <mergeCell ref="D413:D414"/>
    <mergeCell ref="E413:E414"/>
    <mergeCell ref="I413:I414"/>
    <mergeCell ref="J413:J414"/>
    <mergeCell ref="K413:K414"/>
    <mergeCell ref="L413:L414"/>
    <mergeCell ref="I407:I412"/>
    <mergeCell ref="J407:J412"/>
    <mergeCell ref="K407:K412"/>
    <mergeCell ref="L407:L412"/>
    <mergeCell ref="M407:M412"/>
    <mergeCell ref="N407:N412"/>
    <mergeCell ref="A407:A412"/>
    <mergeCell ref="C407:C412"/>
    <mergeCell ref="D407:D412"/>
    <mergeCell ref="E407:E412"/>
    <mergeCell ref="F407:F412"/>
    <mergeCell ref="G407:G412"/>
    <mergeCell ref="K404:K406"/>
    <mergeCell ref="L404:L406"/>
    <mergeCell ref="M404:M406"/>
    <mergeCell ref="N404:N406"/>
    <mergeCell ref="O404:O406"/>
    <mergeCell ref="P404:P406"/>
    <mergeCell ref="A404:A406"/>
    <mergeCell ref="C404:C406"/>
    <mergeCell ref="D404:D406"/>
    <mergeCell ref="E404:E406"/>
    <mergeCell ref="I404:I406"/>
    <mergeCell ref="J404:J406"/>
    <mergeCell ref="F405:F406"/>
    <mergeCell ref="K399:K403"/>
    <mergeCell ref="L399:L403"/>
    <mergeCell ref="M399:M403"/>
    <mergeCell ref="N399:N403"/>
    <mergeCell ref="O399:O403"/>
    <mergeCell ref="P399:P403"/>
    <mergeCell ref="O394:O398"/>
    <mergeCell ref="P394:P398"/>
    <mergeCell ref="F395:F398"/>
    <mergeCell ref="A399:A403"/>
    <mergeCell ref="C399:C403"/>
    <mergeCell ref="D399:D403"/>
    <mergeCell ref="E399:E403"/>
    <mergeCell ref="G399:G403"/>
    <mergeCell ref="I399:I403"/>
    <mergeCell ref="J399:J403"/>
    <mergeCell ref="I394:I398"/>
    <mergeCell ref="J394:J398"/>
    <mergeCell ref="K394:K398"/>
    <mergeCell ref="L394:L398"/>
    <mergeCell ref="M394:M398"/>
    <mergeCell ref="N394:N398"/>
    <mergeCell ref="L389:L393"/>
    <mergeCell ref="M389:M393"/>
    <mergeCell ref="N389:N393"/>
    <mergeCell ref="O389:O393"/>
    <mergeCell ref="P389:P393"/>
    <mergeCell ref="A394:A398"/>
    <mergeCell ref="C394:C398"/>
    <mergeCell ref="D394:D398"/>
    <mergeCell ref="E394:E398"/>
    <mergeCell ref="G394:G398"/>
    <mergeCell ref="O380:O388"/>
    <mergeCell ref="P380:P388"/>
    <mergeCell ref="A389:A393"/>
    <mergeCell ref="C389:C393"/>
    <mergeCell ref="D389:D393"/>
    <mergeCell ref="E389:E393"/>
    <mergeCell ref="G389:G393"/>
    <mergeCell ref="I389:I393"/>
    <mergeCell ref="J389:J393"/>
    <mergeCell ref="K389:K393"/>
    <mergeCell ref="I380:I388"/>
    <mergeCell ref="J380:J388"/>
    <mergeCell ref="K380:K388"/>
    <mergeCell ref="L380:L388"/>
    <mergeCell ref="M380:M388"/>
    <mergeCell ref="N380:N388"/>
    <mergeCell ref="N376:N379"/>
    <mergeCell ref="O376:O379"/>
    <mergeCell ref="P376:P379"/>
    <mergeCell ref="G377:G378"/>
    <mergeCell ref="A380:A388"/>
    <mergeCell ref="C380:C388"/>
    <mergeCell ref="D380:D388"/>
    <mergeCell ref="E380:E388"/>
    <mergeCell ref="F380:F388"/>
    <mergeCell ref="G380:G388"/>
    <mergeCell ref="P372:P375"/>
    <mergeCell ref="A376:A379"/>
    <mergeCell ref="C376:C379"/>
    <mergeCell ref="D376:D379"/>
    <mergeCell ref="E376:E379"/>
    <mergeCell ref="I376:I379"/>
    <mergeCell ref="J376:J379"/>
    <mergeCell ref="K376:K379"/>
    <mergeCell ref="L376:L379"/>
    <mergeCell ref="M376:M379"/>
    <mergeCell ref="J372:J375"/>
    <mergeCell ref="K372:K375"/>
    <mergeCell ref="L372:L375"/>
    <mergeCell ref="M372:M375"/>
    <mergeCell ref="N372:N375"/>
    <mergeCell ref="O372:O375"/>
    <mergeCell ref="A372:A375"/>
    <mergeCell ref="C372:C375"/>
    <mergeCell ref="D372:D375"/>
    <mergeCell ref="E372:E375"/>
    <mergeCell ref="F372:F373"/>
    <mergeCell ref="I372:I375"/>
    <mergeCell ref="L360:L370"/>
    <mergeCell ref="M360:M370"/>
    <mergeCell ref="N360:N370"/>
    <mergeCell ref="O360:O370"/>
    <mergeCell ref="P360:P370"/>
    <mergeCell ref="F361:F362"/>
    <mergeCell ref="F363:F365"/>
    <mergeCell ref="G365:G366"/>
    <mergeCell ref="F368:F369"/>
    <mergeCell ref="N352:N359"/>
    <mergeCell ref="O352:O359"/>
    <mergeCell ref="P352:P359"/>
    <mergeCell ref="A360:A370"/>
    <mergeCell ref="C360:C370"/>
    <mergeCell ref="D360:D370"/>
    <mergeCell ref="E360:E370"/>
    <mergeCell ref="I360:I370"/>
    <mergeCell ref="J360:J370"/>
    <mergeCell ref="K360:K370"/>
    <mergeCell ref="G352:G358"/>
    <mergeCell ref="I352:I359"/>
    <mergeCell ref="J352:J359"/>
    <mergeCell ref="K352:K359"/>
    <mergeCell ref="L352:L359"/>
    <mergeCell ref="M352:M359"/>
    <mergeCell ref="M346:M351"/>
    <mergeCell ref="N346:N351"/>
    <mergeCell ref="O346:O351"/>
    <mergeCell ref="P346:P351"/>
    <mergeCell ref="F348:F351"/>
    <mergeCell ref="A352:A359"/>
    <mergeCell ref="C352:C359"/>
    <mergeCell ref="D352:D359"/>
    <mergeCell ref="E352:E359"/>
    <mergeCell ref="F352:F359"/>
    <mergeCell ref="P342:P345"/>
    <mergeCell ref="A346:A351"/>
    <mergeCell ref="C346:C351"/>
    <mergeCell ref="D346:D351"/>
    <mergeCell ref="E346:E351"/>
    <mergeCell ref="G346:G351"/>
    <mergeCell ref="I346:I351"/>
    <mergeCell ref="J346:J351"/>
    <mergeCell ref="K346:K351"/>
    <mergeCell ref="L346:L351"/>
    <mergeCell ref="J342:J345"/>
    <mergeCell ref="K342:K345"/>
    <mergeCell ref="L342:L345"/>
    <mergeCell ref="M342:M345"/>
    <mergeCell ref="N342:N345"/>
    <mergeCell ref="O342:O345"/>
    <mergeCell ref="A342:A345"/>
    <mergeCell ref="C342:C345"/>
    <mergeCell ref="D342:D345"/>
    <mergeCell ref="E342:E345"/>
    <mergeCell ref="G342:G345"/>
    <mergeCell ref="I342:I345"/>
    <mergeCell ref="K337:K340"/>
    <mergeCell ref="L337:L340"/>
    <mergeCell ref="M337:M340"/>
    <mergeCell ref="N337:N340"/>
    <mergeCell ref="O337:O340"/>
    <mergeCell ref="P337:P340"/>
    <mergeCell ref="N330:N336"/>
    <mergeCell ref="O330:O336"/>
    <mergeCell ref="P330:P336"/>
    <mergeCell ref="A337:A340"/>
    <mergeCell ref="C337:C340"/>
    <mergeCell ref="D337:D340"/>
    <mergeCell ref="E337:E340"/>
    <mergeCell ref="F337:F340"/>
    <mergeCell ref="I337:I340"/>
    <mergeCell ref="J337:J340"/>
    <mergeCell ref="G330:G336"/>
    <mergeCell ref="I330:I334"/>
    <mergeCell ref="J330:J336"/>
    <mergeCell ref="K330:K336"/>
    <mergeCell ref="L330:L336"/>
    <mergeCell ref="M330:M336"/>
    <mergeCell ref="K326:K329"/>
    <mergeCell ref="L326:L328"/>
    <mergeCell ref="M326:M329"/>
    <mergeCell ref="O326:O329"/>
    <mergeCell ref="P326:P329"/>
    <mergeCell ref="A330:A336"/>
    <mergeCell ref="C330:C336"/>
    <mergeCell ref="D330:D336"/>
    <mergeCell ref="E330:E336"/>
    <mergeCell ref="F330:F336"/>
    <mergeCell ref="G317:G318"/>
    <mergeCell ref="A326:A329"/>
    <mergeCell ref="C326:C329"/>
    <mergeCell ref="D326:D329"/>
    <mergeCell ref="E326:E329"/>
    <mergeCell ref="J326:J329"/>
    <mergeCell ref="K313:K325"/>
    <mergeCell ref="L313:L325"/>
    <mergeCell ref="M313:M325"/>
    <mergeCell ref="N313:N325"/>
    <mergeCell ref="O313:O325"/>
    <mergeCell ref="P313:P325"/>
    <mergeCell ref="P306:P312"/>
    <mergeCell ref="G307:G312"/>
    <mergeCell ref="F309:F312"/>
    <mergeCell ref="A313:A325"/>
    <mergeCell ref="C313:C325"/>
    <mergeCell ref="D313:D325"/>
    <mergeCell ref="E313:E325"/>
    <mergeCell ref="F313:F325"/>
    <mergeCell ref="I313:I325"/>
    <mergeCell ref="J313:J325"/>
    <mergeCell ref="J306:J312"/>
    <mergeCell ref="K306:K312"/>
    <mergeCell ref="L306:L312"/>
    <mergeCell ref="M306:M312"/>
    <mergeCell ref="N306:N312"/>
    <mergeCell ref="O306:O312"/>
    <mergeCell ref="G301:G305"/>
    <mergeCell ref="A306:A312"/>
    <mergeCell ref="C306:C312"/>
    <mergeCell ref="D306:D312"/>
    <mergeCell ref="E306:E312"/>
    <mergeCell ref="I306:I312"/>
    <mergeCell ref="K299:K305"/>
    <mergeCell ref="L299:L305"/>
    <mergeCell ref="M299:M305"/>
    <mergeCell ref="N299:N305"/>
    <mergeCell ref="O299:O305"/>
    <mergeCell ref="P299:P305"/>
    <mergeCell ref="O290:O298"/>
    <mergeCell ref="P290:P298"/>
    <mergeCell ref="G291:G298"/>
    <mergeCell ref="A299:A305"/>
    <mergeCell ref="C299:C305"/>
    <mergeCell ref="D299:D305"/>
    <mergeCell ref="E299:E305"/>
    <mergeCell ref="F299:F305"/>
    <mergeCell ref="I299:I305"/>
    <mergeCell ref="J299:J305"/>
    <mergeCell ref="I290:I298"/>
    <mergeCell ref="J290:J298"/>
    <mergeCell ref="K290:K298"/>
    <mergeCell ref="L290:L298"/>
    <mergeCell ref="M290:M298"/>
    <mergeCell ref="N290:N298"/>
    <mergeCell ref="G284:G289"/>
    <mergeCell ref="A290:A298"/>
    <mergeCell ref="C290:C298"/>
    <mergeCell ref="D290:D298"/>
    <mergeCell ref="E290:E298"/>
    <mergeCell ref="F290:F298"/>
    <mergeCell ref="K282:K289"/>
    <mergeCell ref="L282:L289"/>
    <mergeCell ref="M282:M289"/>
    <mergeCell ref="N282:N289"/>
    <mergeCell ref="O282:O289"/>
    <mergeCell ref="P282:P289"/>
    <mergeCell ref="O273:O281"/>
    <mergeCell ref="P273:P281"/>
    <mergeCell ref="G276:G281"/>
    <mergeCell ref="A282:A289"/>
    <mergeCell ref="C282:C289"/>
    <mergeCell ref="D282:D289"/>
    <mergeCell ref="E282:E289"/>
    <mergeCell ref="F282:F289"/>
    <mergeCell ref="I282:I289"/>
    <mergeCell ref="J282:J289"/>
    <mergeCell ref="I273:I281"/>
    <mergeCell ref="J273:J281"/>
    <mergeCell ref="K273:K281"/>
    <mergeCell ref="L273:L281"/>
    <mergeCell ref="M273:M281"/>
    <mergeCell ref="N273:N281"/>
    <mergeCell ref="M264:M272"/>
    <mergeCell ref="N264:N272"/>
    <mergeCell ref="O264:O272"/>
    <mergeCell ref="P264:P272"/>
    <mergeCell ref="G267:G272"/>
    <mergeCell ref="A273:A281"/>
    <mergeCell ref="C273:C281"/>
    <mergeCell ref="D273:D281"/>
    <mergeCell ref="E273:E281"/>
    <mergeCell ref="F273:F281"/>
    <mergeCell ref="P254:P261"/>
    <mergeCell ref="A264:A272"/>
    <mergeCell ref="C264:C272"/>
    <mergeCell ref="D264:D272"/>
    <mergeCell ref="E264:E272"/>
    <mergeCell ref="F264:F272"/>
    <mergeCell ref="I264:I272"/>
    <mergeCell ref="J264:J272"/>
    <mergeCell ref="K264:K272"/>
    <mergeCell ref="L264:L272"/>
    <mergeCell ref="J254:J261"/>
    <mergeCell ref="K254:K261"/>
    <mergeCell ref="L254:L261"/>
    <mergeCell ref="M254:M261"/>
    <mergeCell ref="N254:N261"/>
    <mergeCell ref="O254:O261"/>
    <mergeCell ref="A254:A261"/>
    <mergeCell ref="C254:C261"/>
    <mergeCell ref="D254:D261"/>
    <mergeCell ref="E254:E261"/>
    <mergeCell ref="F254:F261"/>
    <mergeCell ref="I254:I261"/>
    <mergeCell ref="K247:K253"/>
    <mergeCell ref="L247:L253"/>
    <mergeCell ref="M247:M253"/>
    <mergeCell ref="N247:N253"/>
    <mergeCell ref="O247:O253"/>
    <mergeCell ref="P247:P253"/>
    <mergeCell ref="P239:P246"/>
    <mergeCell ref="F244:F246"/>
    <mergeCell ref="A247:A253"/>
    <mergeCell ref="C247:C253"/>
    <mergeCell ref="D247:D253"/>
    <mergeCell ref="E247:E253"/>
    <mergeCell ref="F247:F253"/>
    <mergeCell ref="G247:G253"/>
    <mergeCell ref="I247:I253"/>
    <mergeCell ref="J247:J253"/>
    <mergeCell ref="J239:J246"/>
    <mergeCell ref="K239:K246"/>
    <mergeCell ref="L239:L246"/>
    <mergeCell ref="M239:M246"/>
    <mergeCell ref="N239:N246"/>
    <mergeCell ref="O239:O246"/>
    <mergeCell ref="G237:G238"/>
    <mergeCell ref="A239:A246"/>
    <mergeCell ref="C239:C246"/>
    <mergeCell ref="D239:D246"/>
    <mergeCell ref="E239:E246"/>
    <mergeCell ref="I239:I246"/>
    <mergeCell ref="M235:M238"/>
    <mergeCell ref="O235:O238"/>
    <mergeCell ref="P235:P238"/>
    <mergeCell ref="I236:I238"/>
    <mergeCell ref="J236:J238"/>
    <mergeCell ref="K236:K238"/>
    <mergeCell ref="N236:N238"/>
    <mergeCell ref="L227:L234"/>
    <mergeCell ref="M227:M234"/>
    <mergeCell ref="N227:N234"/>
    <mergeCell ref="O227:O234"/>
    <mergeCell ref="P227:P234"/>
    <mergeCell ref="A235:A238"/>
    <mergeCell ref="C235:C238"/>
    <mergeCell ref="D235:D238"/>
    <mergeCell ref="E235:E238"/>
    <mergeCell ref="L235:L238"/>
    <mergeCell ref="P217:P226"/>
    <mergeCell ref="A227:A234"/>
    <mergeCell ref="C227:C234"/>
    <mergeCell ref="D227:D234"/>
    <mergeCell ref="E227:E234"/>
    <mergeCell ref="F227:F234"/>
    <mergeCell ref="G227:G234"/>
    <mergeCell ref="I227:I234"/>
    <mergeCell ref="J227:J234"/>
    <mergeCell ref="K227:K234"/>
    <mergeCell ref="J217:J226"/>
    <mergeCell ref="K217:K226"/>
    <mergeCell ref="L217:L226"/>
    <mergeCell ref="M217:M226"/>
    <mergeCell ref="N217:N226"/>
    <mergeCell ref="O217:O226"/>
    <mergeCell ref="A217:A226"/>
    <mergeCell ref="C217:C226"/>
    <mergeCell ref="D217:D226"/>
    <mergeCell ref="E217:E226"/>
    <mergeCell ref="F217:F226"/>
    <mergeCell ref="I217:I226"/>
    <mergeCell ref="K207:K213"/>
    <mergeCell ref="L207:L213"/>
    <mergeCell ref="M207:M213"/>
    <mergeCell ref="N207:N213"/>
    <mergeCell ref="O207:O213"/>
    <mergeCell ref="P207:P213"/>
    <mergeCell ref="A207:A213"/>
    <mergeCell ref="C207:C213"/>
    <mergeCell ref="D207:D213"/>
    <mergeCell ref="E207:E213"/>
    <mergeCell ref="I207:I213"/>
    <mergeCell ref="J207:J213"/>
    <mergeCell ref="G208:G213"/>
    <mergeCell ref="L196:L206"/>
    <mergeCell ref="M196:M206"/>
    <mergeCell ref="O196:O206"/>
    <mergeCell ref="P196:P206"/>
    <mergeCell ref="N198:N206"/>
    <mergeCell ref="I203:I205"/>
    <mergeCell ref="O174:O182"/>
    <mergeCell ref="P174:P182"/>
    <mergeCell ref="G175:G181"/>
    <mergeCell ref="A196:A206"/>
    <mergeCell ref="C196:C206"/>
    <mergeCell ref="D196:D206"/>
    <mergeCell ref="E196:E206"/>
    <mergeCell ref="F196:F206"/>
    <mergeCell ref="J196:J206"/>
    <mergeCell ref="K196:K206"/>
    <mergeCell ref="I174:I182"/>
    <mergeCell ref="J174:J182"/>
    <mergeCell ref="K174:K182"/>
    <mergeCell ref="L174:L182"/>
    <mergeCell ref="M174:M182"/>
    <mergeCell ref="N174:N182"/>
    <mergeCell ref="L164:L173"/>
    <mergeCell ref="M164:M173"/>
    <mergeCell ref="N164:N173"/>
    <mergeCell ref="O164:O173"/>
    <mergeCell ref="P164:P173"/>
    <mergeCell ref="A174:A182"/>
    <mergeCell ref="C174:C182"/>
    <mergeCell ref="D174:D182"/>
    <mergeCell ref="E174:E182"/>
    <mergeCell ref="F174:F182"/>
    <mergeCell ref="O154:O163"/>
    <mergeCell ref="P154:P163"/>
    <mergeCell ref="A164:A173"/>
    <mergeCell ref="C164:C173"/>
    <mergeCell ref="D164:D173"/>
    <mergeCell ref="E164:E173"/>
    <mergeCell ref="F164:F173"/>
    <mergeCell ref="I164:I173"/>
    <mergeCell ref="J164:J173"/>
    <mergeCell ref="K164:K173"/>
    <mergeCell ref="I154:I163"/>
    <mergeCell ref="J154:J163"/>
    <mergeCell ref="K154:K163"/>
    <mergeCell ref="L154:L163"/>
    <mergeCell ref="M154:M163"/>
    <mergeCell ref="N154:N163"/>
    <mergeCell ref="A154:A163"/>
    <mergeCell ref="C154:C163"/>
    <mergeCell ref="D154:D163"/>
    <mergeCell ref="E154:E163"/>
    <mergeCell ref="F154:F163"/>
    <mergeCell ref="G154:G163"/>
    <mergeCell ref="K151:K153"/>
    <mergeCell ref="L151:L153"/>
    <mergeCell ref="M151:M153"/>
    <mergeCell ref="N151:N153"/>
    <mergeCell ref="O151:O153"/>
    <mergeCell ref="P151:P153"/>
    <mergeCell ref="O141:O150"/>
    <mergeCell ref="P141:P150"/>
    <mergeCell ref="A151:A153"/>
    <mergeCell ref="C151:C153"/>
    <mergeCell ref="D151:D153"/>
    <mergeCell ref="E151:E153"/>
    <mergeCell ref="F151:F153"/>
    <mergeCell ref="G151:G153"/>
    <mergeCell ref="I151:I153"/>
    <mergeCell ref="J151:J153"/>
    <mergeCell ref="I141:I150"/>
    <mergeCell ref="J141:J150"/>
    <mergeCell ref="K141:K150"/>
    <mergeCell ref="L141:L150"/>
    <mergeCell ref="M141:M150"/>
    <mergeCell ref="N141:N150"/>
    <mergeCell ref="M132:M135"/>
    <mergeCell ref="N132:N135"/>
    <mergeCell ref="O132:O135"/>
    <mergeCell ref="P132:P135"/>
    <mergeCell ref="A141:A150"/>
    <mergeCell ref="C141:C150"/>
    <mergeCell ref="D141:D150"/>
    <mergeCell ref="E141:E150"/>
    <mergeCell ref="F141:F150"/>
    <mergeCell ref="G141:G150"/>
    <mergeCell ref="P121:P131"/>
    <mergeCell ref="A132:A135"/>
    <mergeCell ref="C132:C135"/>
    <mergeCell ref="D132:D135"/>
    <mergeCell ref="E132:E135"/>
    <mergeCell ref="F132:F133"/>
    <mergeCell ref="I132:I135"/>
    <mergeCell ref="J132:J135"/>
    <mergeCell ref="K132:K135"/>
    <mergeCell ref="L132:L135"/>
    <mergeCell ref="J121:J131"/>
    <mergeCell ref="K121:K131"/>
    <mergeCell ref="L121:L131"/>
    <mergeCell ref="M121:M131"/>
    <mergeCell ref="N121:N131"/>
    <mergeCell ref="O121:O131"/>
    <mergeCell ref="A121:A131"/>
    <mergeCell ref="C121:C131"/>
    <mergeCell ref="D121:D131"/>
    <mergeCell ref="E121:E131"/>
    <mergeCell ref="F121:F131"/>
    <mergeCell ref="I121:I131"/>
    <mergeCell ref="M109:M120"/>
    <mergeCell ref="N109:N120"/>
    <mergeCell ref="O109:O120"/>
    <mergeCell ref="P109:P120"/>
    <mergeCell ref="G113:G114"/>
    <mergeCell ref="G116:G118"/>
    <mergeCell ref="P100:P105"/>
    <mergeCell ref="A109:A120"/>
    <mergeCell ref="C109:C120"/>
    <mergeCell ref="D109:D120"/>
    <mergeCell ref="E109:E120"/>
    <mergeCell ref="F109:F120"/>
    <mergeCell ref="I109:I120"/>
    <mergeCell ref="J109:J120"/>
    <mergeCell ref="K109:K120"/>
    <mergeCell ref="L109:L120"/>
    <mergeCell ref="J100:J101"/>
    <mergeCell ref="K100:K105"/>
    <mergeCell ref="L100:L105"/>
    <mergeCell ref="M100:M105"/>
    <mergeCell ref="N100:N105"/>
    <mergeCell ref="O100:O105"/>
    <mergeCell ref="A100:A105"/>
    <mergeCell ref="C100:C105"/>
    <mergeCell ref="D100:D105"/>
    <mergeCell ref="E100:E105"/>
    <mergeCell ref="F100:F105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2026-08-03T11:27:41Z</dcterms:created>
  <dcterms:modified xsi:type="dcterms:W3CDTF">2026-08-03T11:27:55Z</dcterms:modified>
</cp:coreProperties>
</file>